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Y:\Gestión Capital\1. Área Gestión de Capital\BIS III\Pilar 3\1. Envío CMF\2023-12\Salida Final\"/>
    </mc:Choice>
  </mc:AlternateContent>
  <xr:revisionPtr revIDLastSave="0" documentId="13_ncr:1_{018D42AE-EC98-412D-B306-F27A0DFDFD74}" xr6:coauthVersionLast="47" xr6:coauthVersionMax="47" xr10:uidLastSave="{00000000-0000-0000-0000-000000000000}"/>
  <bookViews>
    <workbookView xWindow="-120" yWindow="-120" windowWidth="29040" windowHeight="15840" tabRatio="935" xr2:uid="{00000000-000D-0000-FFFF-FFFF00000000}"/>
  </bookViews>
  <sheets>
    <sheet name="Indice" sheetId="1" r:id="rId1"/>
    <sheet name="KM1" sheetId="106" r:id="rId2"/>
    <sheet name="OV1 " sheetId="107" r:id="rId3"/>
    <sheet name="LI1" sheetId="111" r:id="rId4"/>
    <sheet name="LI2" sheetId="112" r:id="rId5"/>
    <sheet name="CCA" sheetId="86" r:id="rId6"/>
    <sheet name="CC1" sheetId="89" r:id="rId7"/>
    <sheet name="CC2" sheetId="90" r:id="rId8"/>
    <sheet name="LR1" sheetId="108" r:id="rId9"/>
    <sheet name="LR2" sheetId="109" r:id="rId10"/>
    <sheet name="LIQ1" sheetId="110" r:id="rId11"/>
    <sheet name="LIQ2" sheetId="91" r:id="rId12"/>
    <sheet name="CR1" sheetId="92" r:id="rId13"/>
    <sheet name="CR2" sheetId="93" r:id="rId14"/>
    <sheet name="CR3" sheetId="94" r:id="rId15"/>
    <sheet name="CR4" sheetId="95" r:id="rId16"/>
    <sheet name="CR5" sheetId="96" r:id="rId17"/>
    <sheet name="CCR1" sheetId="97" r:id="rId18"/>
    <sheet name="CCR3" sheetId="98" r:id="rId19"/>
    <sheet name="CCR5" sheetId="99" r:id="rId20"/>
    <sheet name="CCR8" sheetId="100" r:id="rId21"/>
    <sheet name="SEC1" sheetId="101" r:id="rId22"/>
    <sheet name="MR1" sheetId="105" r:id="rId23"/>
    <sheet name="OR1" sheetId="113" r:id="rId24"/>
    <sheet name="OR2" sheetId="114" r:id="rId25"/>
    <sheet name="OR3" sheetId="115" r:id="rId26"/>
    <sheet name="RMBL1" sheetId="116" r:id="rId27"/>
    <sheet name="REM1" sheetId="117" r:id="rId28"/>
    <sheet name="REM2" sheetId="118" r:id="rId29"/>
    <sheet name="ENC" sheetId="104" r:id="rId30"/>
    <sheet name="CDC" sheetId="119" r:id="rId31"/>
  </sheets>
  <definedNames>
    <definedName name="_Toc404082824" localSheetId="2">'OV1 '!$B$39</definedName>
    <definedName name="_Toc404082825" localSheetId="2">'OV1 '!$B$41</definedName>
    <definedName name="_xlnm.Print_Area" localSheetId="6">'CC1'!$A$1:$E$117</definedName>
    <definedName name="_xlnm.Print_Area" localSheetId="7">'CC2'!$A$1:$F$94</definedName>
    <definedName name="_xlnm.Print_Area" localSheetId="5">CCA!$A$1:$J$59</definedName>
    <definedName name="_xlnm.Print_Area" localSheetId="17">'CCR1'!$A$1:$J$26</definedName>
    <definedName name="_xlnm.Print_Area" localSheetId="18">'CCR3'!$A$1:$M$29</definedName>
    <definedName name="_xlnm.Print_Area" localSheetId="19">'CCR5'!$A$1:$I$31</definedName>
    <definedName name="_xlnm.Print_Area" localSheetId="20">'CCR8'!$A$1:$F$40</definedName>
    <definedName name="_xlnm.Print_Area" localSheetId="12">'CR1'!$A$1:$K$26</definedName>
    <definedName name="_xlnm.Print_Area" localSheetId="13">'CR2'!$A$1:$E$24</definedName>
    <definedName name="_xlnm.Print_Area" localSheetId="14">'CR3'!$A$1:$I$24</definedName>
    <definedName name="_xlnm.Print_Area" localSheetId="15">'CR4'!$A$1:$J$43</definedName>
    <definedName name="_xlnm.Print_Area" localSheetId="16">'CR5'!$A$1:$N$39</definedName>
    <definedName name="_xlnm.Print_Area" localSheetId="29">ENC!$A$1:$H$37</definedName>
    <definedName name="_xlnm.Print_Area" localSheetId="0">Indice!$A$1:$E$68</definedName>
    <definedName name="_xlnm.Print_Area" localSheetId="1">'KM1'!$A$1:$F$58</definedName>
    <definedName name="_xlnm.Print_Area" localSheetId="10">'LIQ1'!$A$1:$F$47</definedName>
    <definedName name="_xlnm.Print_Area" localSheetId="11">'LIQ2'!$A$1:$I$56</definedName>
    <definedName name="_xlnm.Print_Area" localSheetId="8">'LR1'!$A$1:$H$30</definedName>
    <definedName name="_xlnm.Print_Area" localSheetId="9">'LR2'!$A$1:$F$47</definedName>
    <definedName name="_xlnm.Print_Area" localSheetId="22">'MR1'!$A$1:$E$28</definedName>
    <definedName name="_xlnm.Print_Area" localSheetId="2">'OV1 '!$A$1:$G$47</definedName>
    <definedName name="_xlnm.Print_Area" localSheetId="21">'SEC1'!$A$1:$P$32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9" l="1"/>
  <c r="D7" i="104"/>
  <c r="C7" i="118"/>
  <c r="E7" i="117"/>
  <c r="D7" i="101"/>
  <c r="D7" i="100"/>
  <c r="C7" i="99"/>
  <c r="D7" i="98"/>
  <c r="D7" i="97"/>
  <c r="D7" i="96"/>
  <c r="D7" i="95"/>
  <c r="D7" i="94"/>
  <c r="D7" i="92"/>
  <c r="D6" i="91"/>
  <c r="D7" i="112"/>
  <c r="C7" i="111"/>
  <c r="D6" i="110" l="1"/>
  <c r="E8" i="116" l="1"/>
  <c r="C8" i="116"/>
  <c r="F14" i="111"/>
  <c r="F42" i="111"/>
  <c r="F43" i="111"/>
  <c r="D7" i="93"/>
  <c r="D7" i="115"/>
  <c r="B6" i="112" l="1"/>
  <c r="B6" i="86"/>
  <c r="B6" i="89"/>
  <c r="B6" i="90"/>
  <c r="B6" i="108"/>
  <c r="B6" i="109"/>
  <c r="B6" i="110"/>
  <c r="B6" i="91"/>
  <c r="B6" i="92"/>
  <c r="B6" i="93"/>
  <c r="B6" i="94"/>
  <c r="B6" i="95"/>
  <c r="B6" i="96"/>
  <c r="B6" i="97"/>
  <c r="B6" i="98"/>
  <c r="B6" i="99"/>
  <c r="B6" i="100"/>
  <c r="B6" i="101"/>
  <c r="B6" i="105"/>
  <c r="B6" i="113"/>
  <c r="B6" i="114"/>
  <c r="B6" i="115"/>
  <c r="B6" i="116"/>
  <c r="B6" i="117"/>
  <c r="B6" i="118"/>
  <c r="B6" i="104"/>
  <c r="B6" i="111"/>
  <c r="B6" i="107"/>
</calcChain>
</file>

<file path=xl/sharedStrings.xml><?xml version="1.0" encoding="utf-8"?>
<sst xmlns="http://schemas.openxmlformats.org/spreadsheetml/2006/main" count="1338" uniqueCount="870">
  <si>
    <t>Informe con Relevancia Prudencial (Pilar 3) Banco Security</t>
  </si>
  <si>
    <t>Información a nivel de consolidación local/global.</t>
  </si>
  <si>
    <t>Presentación de la gestión de riesgos, parámetros prudenciales claves y APR</t>
  </si>
  <si>
    <t>KM1</t>
  </si>
  <si>
    <t xml:space="preserve"> Parámetros claves</t>
  </si>
  <si>
    <t xml:space="preserve">Ir a tabla KM1 </t>
  </si>
  <si>
    <t>OV1</t>
  </si>
  <si>
    <t xml:space="preserve"> Presentación de los APR</t>
  </si>
  <si>
    <t xml:space="preserve">Ir a tabla OV1 </t>
  </si>
  <si>
    <t>Vínculo entre estados financieros y exposiciones regulatorias</t>
  </si>
  <si>
    <t>LI1</t>
  </si>
  <si>
    <t xml:space="preserve"> Diferencias entre los perímetros de consolidación contable y regulatorio y su correspondencia entre estados financieros y categorías de riesgo regulatorios</t>
  </si>
  <si>
    <t xml:space="preserve">Ir a tabla LI1 </t>
  </si>
  <si>
    <t>LI2</t>
  </si>
  <si>
    <t xml:space="preserve"> Principales fuentes de discrepancia entre los montos de las exposiciones con fines regulatorios y valores contables en los estados financieros</t>
  </si>
  <si>
    <t xml:space="preserve">Ir a tabla LI2 </t>
  </si>
  <si>
    <t>Composición del capital</t>
  </si>
  <si>
    <t>CCA</t>
  </si>
  <si>
    <t>Principales características de los instrumentos de capital regulatorio</t>
  </si>
  <si>
    <t xml:space="preserve">Ir a tabla CCA </t>
  </si>
  <si>
    <t>CC1</t>
  </si>
  <si>
    <t>Composición del capital regulatorio</t>
  </si>
  <si>
    <t xml:space="preserve">Ir a tabla CC1 </t>
  </si>
  <si>
    <t>CC2</t>
  </si>
  <si>
    <t>Conciliación del capital regulatorio con el balance</t>
  </si>
  <si>
    <t>Ir a tabla CC2</t>
  </si>
  <si>
    <t>Coeficiente de apalancamiento</t>
  </si>
  <si>
    <t>LR1</t>
  </si>
  <si>
    <t xml:space="preserve"> Resumen comparativo de los activos contables frente a la medida de la exposición del coeficiente de apalancamiento</t>
  </si>
  <si>
    <t xml:space="preserve">Ir a tabla LR1 </t>
  </si>
  <si>
    <t>LR2</t>
  </si>
  <si>
    <t xml:space="preserve"> Formulario divulgativo común del coeficiente de apalancamiento</t>
  </si>
  <si>
    <t xml:space="preserve">Ir a tabla LR2 </t>
  </si>
  <si>
    <t>Liquidez</t>
  </si>
  <si>
    <t>LIQ1</t>
  </si>
  <si>
    <t>Razón de cobertura de liquidez (LCR)</t>
  </si>
  <si>
    <t xml:space="preserve">Ir a tabla LQ1 </t>
  </si>
  <si>
    <t>LIQ2</t>
  </si>
  <si>
    <t>Razón de financiación estable neta (NSFR)</t>
  </si>
  <si>
    <t xml:space="preserve">Ir a tabla LQ2 </t>
  </si>
  <si>
    <t>Riesgo de crédito</t>
  </si>
  <si>
    <t>CR1</t>
  </si>
  <si>
    <t>Calidad crediticia de los activos</t>
  </si>
  <si>
    <t>Ir a tabla CR1</t>
  </si>
  <si>
    <t>CR2</t>
  </si>
  <si>
    <t>Cambios en el stock de préstamos y títulos de deuda en incumplimiento</t>
  </si>
  <si>
    <t>Ir a tabla CR2</t>
  </si>
  <si>
    <t>CR3</t>
  </si>
  <si>
    <t>Técnicas de mitigación del riesgo de crédito: presentación general</t>
  </si>
  <si>
    <t>Ir a tabla CR3</t>
  </si>
  <si>
    <t>CR4</t>
  </si>
  <si>
    <t>Método estándar: exposición al riesgo de crédito y efectos de técnicas para su mitigación (CRM)</t>
  </si>
  <si>
    <t>Ir a tabla CR4</t>
  </si>
  <si>
    <t>CR5</t>
  </si>
  <si>
    <t>Método estándar: exposiciones por tipo de contraparte y ponderaciones por riesgo</t>
  </si>
  <si>
    <t>Ir a tabla CR5</t>
  </si>
  <si>
    <t>Riesgo de crédito de contraparte</t>
  </si>
  <si>
    <t>CCR1</t>
  </si>
  <si>
    <t>Análisis de la exposición al riesgo de crédito de contraparte</t>
  </si>
  <si>
    <t>Ir a tabla CCR1</t>
  </si>
  <si>
    <t>CCR3</t>
  </si>
  <si>
    <t>Método estándar para las exposiciones CCR por cartera regulatoria y ponderaciones por riesgo</t>
  </si>
  <si>
    <t>Ir a tabla CCR3</t>
  </si>
  <si>
    <t>CCR5</t>
  </si>
  <si>
    <t>Composición del colateral para exposiciones al CCR</t>
  </si>
  <si>
    <t>Ir a tabla CCR5</t>
  </si>
  <si>
    <t>CCR8</t>
  </si>
  <si>
    <t>Exposiciones frente a entidades de contrapartida central</t>
  </si>
  <si>
    <t>Ir a tabla CCR8</t>
  </si>
  <si>
    <t>Securitización</t>
  </si>
  <si>
    <t>SEC1</t>
  </si>
  <si>
    <t>Exposiciones de securitización en el libro de banca</t>
  </si>
  <si>
    <t>Ir a tabla SEC1</t>
  </si>
  <si>
    <t>Riesgo de Mercado</t>
  </si>
  <si>
    <t>MR1</t>
  </si>
  <si>
    <t>Riesgo de mercado con el método estándar (MES)</t>
  </si>
  <si>
    <t>Ir a tabla MR1</t>
  </si>
  <si>
    <t>Riesgo Operacional</t>
  </si>
  <si>
    <t>OR1</t>
  </si>
  <si>
    <t xml:space="preserve"> Pérdidas históricas</t>
  </si>
  <si>
    <t>Ir a tabla OR1</t>
  </si>
  <si>
    <t>OR2</t>
  </si>
  <si>
    <t xml:space="preserve"> Indicador de negocio (BI) y subcomponentes</t>
  </si>
  <si>
    <t>Ir a tabla OR2</t>
  </si>
  <si>
    <t>OR3</t>
  </si>
  <si>
    <t xml:space="preserve"> Requerimiento mínimo de capital por riesgo operacional</t>
  </si>
  <si>
    <t>Ir a tabla OR3</t>
  </si>
  <si>
    <t>Riesgo de mercado de libro de banca</t>
  </si>
  <si>
    <t>RMLB1</t>
  </si>
  <si>
    <t>Información cuantitativa sobre RMLB</t>
  </si>
  <si>
    <t>Ir a tabla RMLB1</t>
  </si>
  <si>
    <t>Remuneración</t>
  </si>
  <si>
    <t>REM1</t>
  </si>
  <si>
    <t xml:space="preserve"> Remuneración abonada durante el ejercicio financiero</t>
  </si>
  <si>
    <t>Ir a tabla REM1</t>
  </si>
  <si>
    <t>REM2</t>
  </si>
  <si>
    <t xml:space="preserve"> Pagas extraordinarias</t>
  </si>
  <si>
    <t>Ir a tabla REM2</t>
  </si>
  <si>
    <t>Cargas sobre activos</t>
  </si>
  <si>
    <t>ENC</t>
  </si>
  <si>
    <t>Ir a tabla ENC</t>
  </si>
  <si>
    <t>Restricciones a la capacidad de distribución de capital</t>
  </si>
  <si>
    <t>CDC</t>
  </si>
  <si>
    <t xml:space="preserve"> Restricciones a la capacidad de distribución de capital</t>
  </si>
  <si>
    <t>Ir a tabla CDC</t>
  </si>
  <si>
    <r>
      <rPr>
        <b/>
        <sz val="9"/>
        <rFont val="Segoe UI Semilight"/>
        <family val="2"/>
      </rPr>
      <t>Nota:</t>
    </r>
    <r>
      <rPr>
        <sz val="9"/>
        <rFont val="Segoe UI Semilight"/>
        <family val="2"/>
      </rPr>
      <t xml:space="preserve"> 
A.- No se presentan los siguientes formularios, dado que el banco no utiliza metodologías internas para el cálculo de APR:</t>
    </r>
    <r>
      <rPr>
        <b/>
        <sz val="9"/>
        <rFont val="Segoe UI Semilight"/>
        <family val="2"/>
      </rPr>
      <t xml:space="preserve">
</t>
    </r>
    <r>
      <rPr>
        <sz val="9"/>
        <rFont val="Segoe UI Semilight"/>
        <family val="2"/>
      </rPr>
      <t xml:space="preserve">(i) </t>
    </r>
    <r>
      <rPr>
        <b/>
        <sz val="9"/>
        <rFont val="Segoe UI Semilight"/>
        <family val="2"/>
      </rPr>
      <t>CR6</t>
    </r>
    <r>
      <rPr>
        <sz val="9"/>
        <rFont val="Segoe UI Semilight"/>
        <family val="2"/>
      </rPr>
      <t xml:space="preserve">: MI: exposiciones al riesgo de crédito por cartera e intervalo de probabilidad de incumplimiento (PI),
(ii) </t>
    </r>
    <r>
      <rPr>
        <b/>
        <sz val="8.1"/>
        <rFont val="Segoe UI Semilight"/>
        <family val="2"/>
      </rPr>
      <t>CR8</t>
    </r>
    <r>
      <rPr>
        <sz val="9"/>
        <rFont val="Segoe UI Semilight"/>
        <family val="2"/>
      </rPr>
      <t xml:space="preserve">: Cambios en los APRC bajo el uso de metodologías internas, 
(iii) </t>
    </r>
    <r>
      <rPr>
        <b/>
        <sz val="9"/>
        <rFont val="Segoe UI Semilight"/>
        <family val="2"/>
      </rPr>
      <t>CR9</t>
    </r>
    <r>
      <rPr>
        <sz val="9"/>
        <rFont val="Segoe UI Semilight"/>
        <family val="2"/>
      </rPr>
      <t xml:space="preserve">: MI: comprobación de la probabilidad de incumplimiento (PI) por cartera,
(iv) </t>
    </r>
    <r>
      <rPr>
        <b/>
        <sz val="9"/>
        <rFont val="Segoe UI Semilight"/>
        <family val="2"/>
      </rPr>
      <t>CCR4</t>
    </r>
    <r>
      <rPr>
        <sz val="9"/>
        <rFont val="Segoe UI Semilight"/>
        <family val="2"/>
      </rPr>
      <t xml:space="preserve">: MI exposiciones al CCR por cartera  intervalo de PI, 
(v) </t>
    </r>
    <r>
      <rPr>
        <b/>
        <sz val="9"/>
        <rFont val="Segoe UI Semilight"/>
        <family val="2"/>
      </rPr>
      <t>CMS1</t>
    </r>
    <r>
      <rPr>
        <sz val="9"/>
        <rFont val="Segoe UI Semilight"/>
        <family val="2"/>
      </rPr>
      <t xml:space="preserve">: Comparación de APR calculados con metodologías internas y método estándar a nivel de riesgo, 
(vi)  </t>
    </r>
    <r>
      <rPr>
        <b/>
        <sz val="9"/>
        <rFont val="Segoe UI Semilight"/>
        <family val="2"/>
      </rPr>
      <t>CMS2</t>
    </r>
    <r>
      <rPr>
        <sz val="9"/>
        <rFont val="Segoe UI Semilight"/>
        <family val="2"/>
      </rPr>
      <t xml:space="preserve">: Comparación de APR calculados con metodologías internas y método estándar a nivel de clase de activos
B.- No se presentan los siguientes formularios, dado que el banco no posee exposición a los siguientes tipos de securitizaciones:
(vii) </t>
    </r>
    <r>
      <rPr>
        <b/>
        <sz val="9"/>
        <rFont val="Segoe UI Semilight"/>
        <family val="2"/>
      </rPr>
      <t xml:space="preserve">SEC2: </t>
    </r>
    <r>
      <rPr>
        <sz val="9"/>
        <rFont val="Segoe UI Semilight"/>
        <family val="2"/>
      </rPr>
      <t>Cartera de securitizaciones en el libro de negociación, 
(viii)</t>
    </r>
    <r>
      <rPr>
        <b/>
        <sz val="9"/>
        <rFont val="Segoe UI Semilight"/>
        <family val="2"/>
      </rPr>
      <t xml:space="preserve"> SEC3</t>
    </r>
    <r>
      <rPr>
        <sz val="9"/>
        <rFont val="Segoe UI Semilight"/>
        <family val="2"/>
      </rPr>
      <t xml:space="preserve">: Exposiciones de securitización en el libro de banca y requerimientos de capital regulatorio asociados a bancos que actúan como originador o patrocinador, 
(ix) </t>
    </r>
    <r>
      <rPr>
        <b/>
        <sz val="9"/>
        <rFont val="Segoe UI Semilight"/>
        <family val="2"/>
      </rPr>
      <t>SEC4:</t>
    </r>
    <r>
      <rPr>
        <sz val="9"/>
        <rFont val="Segoe UI Semilight"/>
        <family val="2"/>
      </rPr>
      <t xml:space="preserve"> Exposiciones de securitización en el libro de banca y requerimientos de capital regulatorio asociados a bancos que actúan como inversionista
C.- El Banco excluye el formulario </t>
    </r>
    <r>
      <rPr>
        <b/>
        <sz val="9"/>
        <rFont val="Segoe UI Semilight"/>
        <family val="2"/>
      </rPr>
      <t>REM3</t>
    </r>
    <r>
      <rPr>
        <sz val="9"/>
        <rFont val="Segoe UI Semilight"/>
        <family val="2"/>
      </rPr>
      <t xml:space="preserve"> - Remuneración diferida, debido a que no utiliza el sistema de pagos diferidos como parte de su sistema de compensaciones.</t>
    </r>
  </si>
  <si>
    <t>KM1: Parámetros clave</t>
  </si>
  <si>
    <t>Cifras en millones de pesos chilenos (CLP$)</t>
  </si>
  <si>
    <t/>
  </si>
  <si>
    <t>a</t>
  </si>
  <si>
    <t>b</t>
  </si>
  <si>
    <t>Capital disponible (montos)</t>
  </si>
  <si>
    <t>1</t>
  </si>
  <si>
    <t>Capital básico o capital ordinario nivel 1 (CET1)</t>
  </si>
  <si>
    <t>1a</t>
  </si>
  <si>
    <t>Modelo contable ECL con plena aplicación de las normas</t>
  </si>
  <si>
    <t>2</t>
  </si>
  <si>
    <t>Capital nivel 1</t>
  </si>
  <si>
    <t>2a</t>
  </si>
  <si>
    <t>Capital Nivel 1 con modelo contable ECL con plena aplicación de las normas</t>
  </si>
  <si>
    <t>3</t>
  </si>
  <si>
    <t>Patrimonio efectivo</t>
  </si>
  <si>
    <t>3a</t>
  </si>
  <si>
    <t>Patrimonio efectivo con modelo contable ECL con plena aplicación de las normas</t>
  </si>
  <si>
    <t>Activos ponderados por riesgo (montos)</t>
  </si>
  <si>
    <t>4</t>
  </si>
  <si>
    <t>Total de activos ponderados por riesgo (APR)</t>
  </si>
  <si>
    <t>4a</t>
  </si>
  <si>
    <t>Total de activos ponderados por riesgo (antes de la aplicación del piso mínimo)</t>
  </si>
  <si>
    <t>Coeficientes de capital en función del riesgo (porcentaje de los APR)</t>
  </si>
  <si>
    <t>5</t>
  </si>
  <si>
    <t>Coeficiente CET1 (%)</t>
  </si>
  <si>
    <t>5a</t>
  </si>
  <si>
    <t>Coeficiente CET1 con modelo contable ECL con plena aplicación de las normas (%)</t>
  </si>
  <si>
    <t>5b</t>
  </si>
  <si>
    <t>Coeficiente CET1 (%) (coeficiente antes de la aplicación del piso mínimo)</t>
  </si>
  <si>
    <t>6</t>
  </si>
  <si>
    <t>Coeficiente de capital nivel 1 (%)</t>
  </si>
  <si>
    <t>6a</t>
  </si>
  <si>
    <t>Coeficiente de capital de Nivel 1 con modelo contable ECL con plena aplicación de las normas (%)</t>
  </si>
  <si>
    <t>6b</t>
  </si>
  <si>
    <t>Coeficiente de capital de Nivel 1 (%) (coeficiente antes de la aplicación del piso mínimo)</t>
  </si>
  <si>
    <t>7</t>
  </si>
  <si>
    <t>Coeficiente de patrimonio efectivo (%)</t>
  </si>
  <si>
    <t>7a</t>
  </si>
  <si>
    <t>Coeficiente de patrimonio efectivo con modelo contable ECL con plena aplicación de las normas (%)</t>
  </si>
  <si>
    <t>7b</t>
  </si>
  <si>
    <t>Coeficiente de patrimonio efectivo (%) (coeficiente antes de la aplicación del piso mínimo)</t>
  </si>
  <si>
    <t>Capital básico adicional (porcentaje de los APR)</t>
  </si>
  <si>
    <t>8</t>
  </si>
  <si>
    <t>Requerimiento del colchón de conservación (%)</t>
  </si>
  <si>
    <t>9</t>
  </si>
  <si>
    <t>Requerimiento del colchón contra cíclico (%)</t>
  </si>
  <si>
    <t>10</t>
  </si>
  <si>
    <t>Requerimientos adicionales para D-SIB (%)</t>
  </si>
  <si>
    <t>11</t>
  </si>
  <si>
    <t>Total de requerimientos adicionales de capital básico (%)
(fila 8 + fila 9 + fila 10)</t>
  </si>
  <si>
    <t>12</t>
  </si>
  <si>
    <t>CET1 disponible después de cumplir los requerimientos de capital mínimos del banco (%)</t>
  </si>
  <si>
    <t>Razón de apalancamiento</t>
  </si>
  <si>
    <t>13</t>
  </si>
  <si>
    <t>Medida de exposición total de la razón de apalancamiento (activos totales)</t>
  </si>
  <si>
    <t>14</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</si>
  <si>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</si>
  <si>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</si>
  <si>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</si>
  <si>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</si>
  <si>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</si>
  <si>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15</t>
  </si>
  <si>
    <t>Activos líquidos de alta calidad (ALAC)</t>
  </si>
  <si>
    <t>16</t>
  </si>
  <si>
    <t>Egresos netos</t>
  </si>
  <si>
    <t>17</t>
  </si>
  <si>
    <t>LCR (%) (fila 15/ fila 16)</t>
  </si>
  <si>
    <t>Razón de financiamiento estable neto (NSFR)</t>
  </si>
  <si>
    <t>18</t>
  </si>
  <si>
    <t>Financiamiento estable disponible (FED)</t>
  </si>
  <si>
    <t>19</t>
  </si>
  <si>
    <t>Financiamiento estable requerido (FER)</t>
  </si>
  <si>
    <t>20</t>
  </si>
  <si>
    <t>NSFR (%) (fila 18/ fila 19)</t>
  </si>
  <si>
    <t>Comentario</t>
  </si>
  <si>
    <t xml:space="preserve">
Los valores de las filas 13, 14, 15, 16, 17, 18, 19 y 20 de la columna "a" corresponden a cifras promedios del trimestre octubre a diciembre 2023.
Los valores de las filas 13, 14, 15, 16, 17, 18, 19 y 20 de la columna "b" corresponden a cifras promedios del trimestre julio a septiembre 2023.
Los valores de las filas 13, 14, 15, 16, 17, 18, 19 y 20 de la columna "c" corresponden a cifras promedios del trimestre abril a junio 2023.
Los valores de las filas 13, 14, 15, 16, 17, 18, 19 y 20 de la columna "d" corresponden a cifras promedios del trimestre enero a marzo 2023.</t>
  </si>
  <si>
    <t>OV1 - Presentación de los APR</t>
  </si>
  <si>
    <t>c</t>
  </si>
  <si>
    <t>APR</t>
  </si>
  <si>
    <t>Requerimientos mínimos de capital</t>
  </si>
  <si>
    <t>Riesgo de crédito (excluido riesgo de crédito de contraparte y exposiciones en securitizaciones)</t>
  </si>
  <si>
    <t>Método estándar (ME)</t>
  </si>
  <si>
    <t>Metodologías internas (MI)</t>
  </si>
  <si>
    <t>Del cual, con el método de atribución de la Comisión.</t>
  </si>
  <si>
    <t>Del cual, con el método basado en calificaciones internas avanzado (A-IRB)</t>
  </si>
  <si>
    <t>Riesgo de crédito de contraparte (CEM)</t>
  </si>
  <si>
    <t>Del cual, con el método estándar para el riesgo de crédito de contraparte (SA-CCR)</t>
  </si>
  <si>
    <t>Del cual, con el método de modelos internos (IMM)</t>
  </si>
  <si>
    <t>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</si>
  <si>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</si>
  <si>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</si>
  <si>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</si>
  <si>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</si>
  <si>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</si>
  <si>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</si>
  <si>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De las cuales, con el método IRB de securitización (SECIRBA)</t>
  </si>
  <si>
    <t>De las cuales, con el método basado en calificaciones externas para securitizaciones (SEC-ERBA), incluido método de evaluación interna (IAA)</t>
  </si>
  <si>
    <t>De las cuales, con el método estándar para securitizaciones (SEC-SA)</t>
  </si>
  <si>
    <t>Riesgo de mercado (MES)</t>
  </si>
  <si>
    <t>Del cual, con el método estándar (MES)</t>
  </si>
  <si>
    <t>Del cual, con métodos basados en modelos internos (IMA)</t>
  </si>
  <si>
    <t>Riesgo operacional</t>
  </si>
  <si>
    <t>Montos no deducidos de capital</t>
  </si>
  <si>
    <t>Ajuste de piso mínimo (capital agregado)</t>
  </si>
  <si>
    <t>Total (1+6++12+13+14+16+20+23+24+25)</t>
  </si>
  <si>
    <t>LI1 - Diferencias entre los perímetros de consolidación contable y regulatorio y sus correspondencia entre estados financieros y categorías de riesgo regulatorias</t>
  </si>
  <si>
    <t>d</t>
  </si>
  <si>
    <t>e</t>
  </si>
  <si>
    <t>f</t>
  </si>
  <si>
    <t>g</t>
  </si>
  <si>
    <t>Valor contable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</si>
  <si>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</si>
  <si>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</si>
  <si>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</si>
  <si>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</si>
  <si>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</si>
  <si>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</si>
  <si>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</si>
  <si>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</si>
  <si>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</si>
  <si>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Operaciones con liquidación en curso</t>
  </si>
  <si>
    <t>Contratos de derivados financieros para negociar a valor razonable</t>
  </si>
  <si>
    <t>Instrumentos financieros de deuda para negociar a valor razonable</t>
  </si>
  <si>
    <t>Otros instrumentos financieros para negociar a valor razonable</t>
  </si>
  <si>
    <t>Activos financieros no destinados a negociación valorados obligatoriamente a valor razonable con cambios en resultados</t>
  </si>
  <si>
    <t>Activos financieros designados a valor razonable con cambios en resultados</t>
  </si>
  <si>
    <t>Instrumentos financieros de deuda a valor razonable</t>
  </si>
  <si>
    <t>Otros instrumentos financieros a valor razonable</t>
  </si>
  <si>
    <t>Contratos de derivados financieros para cobertura contable</t>
  </si>
  <si>
    <t>Derechos por pactos de retroventa y préstamos de valores</t>
  </si>
  <si>
    <t>Instrumentos financieros de deuda en derechos por pactos de retroventa y préstamos de valores</t>
  </si>
  <si>
    <t>Adeudado por bancos</t>
  </si>
  <si>
    <t>Colocaciones comerciales</t>
  </si>
  <si>
    <t>Colocaciones para vivienda</t>
  </si>
  <si>
    <t>Colocaciones de consumo</t>
  </si>
  <si>
    <t>Provisiones de colocaciones comerciales</t>
  </si>
  <si>
    <t>Provisiones de colocaciones para vivienda</t>
  </si>
  <si>
    <t>Provisiones de colocaciones de consumo</t>
  </si>
  <si>
    <t>Inversiones en sociedades</t>
  </si>
  <si>
    <t>Activos intangibles</t>
  </si>
  <si>
    <t>Activos fijos</t>
  </si>
  <si>
    <t>Activos por derecho a usar bienes en arrendamiento</t>
  </si>
  <si>
    <t>Impuestos corrientes</t>
  </si>
  <si>
    <t>Impuestos diferidos</t>
  </si>
  <si>
    <t>Otros activos</t>
  </si>
  <si>
    <t>Activos no corrientes y grupos enajenables para la venta</t>
  </si>
  <si>
    <t>Total Activos</t>
  </si>
  <si>
    <t>Pasivo</t>
  </si>
  <si>
    <t>Pasivos financieros para negociar a valor razonable con cambios en resultados</t>
  </si>
  <si>
    <t>Contratos de derivados financieros</t>
  </si>
  <si>
    <t>Otros instrumentos financieros</t>
  </si>
  <si>
    <t>Pasivos financieros designados a valor razonable con cambios en resultados</t>
  </si>
  <si>
    <t>Pasivos financieros a costo amortizado</t>
  </si>
  <si>
    <t>Depósitos y otras obligaciones a la vista</t>
  </si>
  <si>
    <t>Depósitos y otras captaciones a plazo</t>
  </si>
  <si>
    <t>Obligaciones por pactos de retrocompra y préstamos de valores</t>
  </si>
  <si>
    <t>Obligaciones con bancos</t>
  </si>
  <si>
    <t>Instrumentos financieros de deuda emitidos</t>
  </si>
  <si>
    <t>Otras obligaciones financieras en el país</t>
  </si>
  <si>
    <t>Obligaciones por contratos de arrendamiento</t>
  </si>
  <si>
    <t>Instrumentos financieros  de capital regulatorio emitido</t>
  </si>
  <si>
    <t>Provisiones por contingencias</t>
  </si>
  <si>
    <t>Provisiones para dividendos, pago de intereses y reapreciación de instrumentos financieros de capital regulatorio emitidos</t>
  </si>
  <si>
    <t>Provisiones especiales por riesgo de crédito</t>
  </si>
  <si>
    <t>Otros pasivos</t>
  </si>
  <si>
    <t>Pasivos incluidos en enajenables para la venta</t>
  </si>
  <si>
    <t>Total pasivos</t>
  </si>
  <si>
    <t>LI2 - Principales fuentes de discrepancia entre los montos de las exposiciones con fines regulatorios y valores contables en los estados financieros</t>
  </si>
  <si>
    <t>Total</t>
  </si>
  <si>
    <t>Partidas sujetas a:</t>
  </si>
  <si>
    <t>Riesgo de Crédito</t>
  </si>
  <si>
    <t>Riesgo de mercado</t>
  </si>
  <si>
    <t>Monto correspondiente 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</si>
  <si>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</si>
  <si>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</si>
  <si>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</si>
  <si>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</si>
  <si>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</si>
  <si>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</si>
  <si>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Monto de las exposiciones con fines regulatorios</t>
  </si>
  <si>
    <t>CCA - Principales características de los intrumentos de capital regulatorio</t>
  </si>
  <si>
    <t>Segundo semestre 2023</t>
  </si>
  <si>
    <t>Acciones</t>
  </si>
  <si>
    <t>E1</t>
  </si>
  <si>
    <t>J1</t>
  </si>
  <si>
    <t>J2</t>
  </si>
  <si>
    <t>J3</t>
  </si>
  <si>
    <t>J4</t>
  </si>
  <si>
    <t>Emisor</t>
  </si>
  <si>
    <t>Identificador único (ej. CUSIP, ISIN o identificador Bloomberg de una colocación privada)</t>
  </si>
  <si>
    <t>Legislación(es) por la(s) que se rige el instrumento</t>
  </si>
  <si>
    <t>Medios por los que se exige el obligado cumplimiento de la sección 13 de las condiciones de emisión (hoja de términos) de TLAC (para otros instrumentos admisibles como TLAC que se rigen por legislación extranjera</t>
  </si>
  <si>
    <t>Normas durante el periodo de transición</t>
  </si>
  <si>
    <t>Normas posteriores a la transición</t>
  </si>
  <si>
    <t>Admisible a nivel individual/consolidado  local/consolidado global</t>
  </si>
  <si>
    <t>Tipo de instrumento</t>
  </si>
  <si>
    <t>Cifra consignada en el patrimonio efectivo (cifra monetaria en millones, en la fecha de divulgación más reciente)</t>
  </si>
  <si>
    <t>Valor nominal del instrumento</t>
  </si>
  <si>
    <t>Clasificación contable</t>
  </si>
  <si>
    <t>Fecha original de emisión</t>
  </si>
  <si>
    <t>Sin vencimiento (perpetuo) o a vencimiento</t>
  </si>
  <si>
    <t>Fecha original de vencimiento</t>
  </si>
  <si>
    <t>Amortización anticipada por parte del emisor sujeta a previa aprobación de la Comisión</t>
  </si>
  <si>
    <t>Fecha de amortización anticipada opcional, fechas de amortización anticipada contingente y monto</t>
  </si>
  <si>
    <t>Posteriores fechas de amortización, si aplica</t>
  </si>
  <si>
    <t xml:space="preserve">Intereses / dividendos </t>
  </si>
  <si>
    <t>Interés/ dividendo fijo o variable</t>
  </si>
  <si>
    <t>Tasa de interés del cupón y cualquier índice relacionado</t>
  </si>
  <si>
    <t>Existencia de un mecanismo que frene el dividendo</t>
  </si>
  <si>
    <t>Totalmente discrecional, parcialmente discrecional u obligatorio</t>
  </si>
  <si>
    <t>Existencia de cláusula step-up u otro incentivo a amortizar</t>
  </si>
  <si>
    <t>No acumulativo o acumulativo</t>
  </si>
  <si>
    <t>Convertible o no convertible</t>
  </si>
  <si>
    <t>Si es convertible, gatillo(s) de la conversión</t>
  </si>
  <si>
    <t>Si es convertible, total o parcial</t>
  </si>
  <si>
    <t>Si es convertible, tasa de conversión</t>
  </si>
  <si>
    <t>Si es convertible, conversión obligatoria u opcional</t>
  </si>
  <si>
    <t>Si es convertible, especificar el tipo de instrumento en el que es convertible</t>
  </si>
  <si>
    <t>Si es convertible, especificar el emisor del instrumento en el que se convierte</t>
  </si>
  <si>
    <t>Posibilidad de depreciación/caducidad del valor contable</t>
  </si>
  <si>
    <t>Si se contempla la depreciación/caducidad del valor contable, gatillos(s) de la depreciación/caducidad</t>
  </si>
  <si>
    <t>Si se contempla la depreciación/caducidad del valor contable, depreciación/caducidad total o parcial</t>
  </si>
  <si>
    <t>Si se contempla la depreciación/caducidad del valor contable, depreciación/caducidad permanente o temporal</t>
  </si>
  <si>
    <t>Si la depreciación/caducidad del valor contable es temporal, descripción del mecanismo de reapreciación posterior del valor contable</t>
  </si>
  <si>
    <t>34a</t>
  </si>
  <si>
    <t>Tipo de subordinación</t>
  </si>
  <si>
    <t>Posición en la jerarquía de subordinación en caso de liquidación (especificar el tipo de instrumento inmediatamente preferente al instrumento en cuestión en el orden de prelación para insolvencias de la entidad jurídica en cuestión)</t>
  </si>
  <si>
    <t>Características transitorias eximentes</t>
  </si>
  <si>
    <t>En caso afirmativo, especificar las características eximentes</t>
  </si>
  <si>
    <t>CC1 - Composición del capital regulatorio</t>
  </si>
  <si>
    <t>Montos</t>
  </si>
  <si>
    <t xml:space="preserve">A partir de los números de referencia del balance respecto al nivel de consolidación regulatorio </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</si>
  <si>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</si>
  <si>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</si>
  <si>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</si>
  <si>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</si>
  <si>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</si>
  <si>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</si>
  <si>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</si>
  <si>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</si>
  <si>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</si>
  <si>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</si>
  <si>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</si>
  <si>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</si>
  <si>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 créditos hipotecarios (netos de pasivos por impuestos relacionados)</t>
  </si>
  <si>
    <t>(b) - (e) de CC2</t>
  </si>
  <si>
    <t>Activos por impuestos diferidos que dependen de la rentabilidad futura del banco, excluidos los procedentes de diferencias temporal</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</si>
  <si>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</si>
  <si>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</si>
  <si>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</si>
  <si>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</si>
  <si>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</si>
  <si>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</si>
  <si>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</si>
  <si>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</si>
  <si>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</si>
  <si>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 xml:space="preserve">Ajuste regulatorio por umbrales - Derechos de operación de créditos hipotecarios (monto por encima del umbral del 10%) </t>
  </si>
  <si>
    <t>(c) - (f) - umbral 10% de CC2</t>
  </si>
  <si>
    <t>Ajuste regulatorio por umbrales - Activos por impuestos diferidos por diferencias temporales (monto por encima del umbral del 10%, neta de pasivos netos por impuestos diferidos)</t>
  </si>
  <si>
    <t>Monto por encima del umbral del 15%</t>
  </si>
  <si>
    <t>Del cual: Inversiones significativas en el capital ordinario de entidades financieras no consolidadas en CET1</t>
  </si>
  <si>
    <t>Del cual: Derechos de operación de créditos hipotecarios</t>
  </si>
  <si>
    <t>Del cual: Impuestos diferidos por diferencias temporales</t>
  </si>
  <si>
    <t>Ajustes regulatorios locales específicos</t>
  </si>
  <si>
    <t>Ajustes regulatorios aplicados al capital básico nivel 1 ante la insuficiencia de capital adicional nivel 1 y capital nivel 2 para cubrir deducciones</t>
  </si>
  <si>
    <t>Capital ordinario nivel 1 (CET1) (fila 6 – fila 28)</t>
  </si>
  <si>
    <t>Capital adicional nivel 1: instrumentos</t>
  </si>
  <si>
    <t>Instrumentos admisibles en el capital adicional nivel 1 emitidos directamente más las primas de emisión relacionadas</t>
  </si>
  <si>
    <t>(i) de CC2</t>
  </si>
  <si>
    <t>De los cuales: clasificados como recursos propios con arreglo a la normativa contable pertinente</t>
  </si>
  <si>
    <t>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</si>
  <si>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</si>
  <si>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</si>
  <si>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</si>
  <si>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</si>
  <si>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</si>
  <si>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</si>
  <si>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</si>
  <si>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</si>
  <si>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</si>
  <si>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</si>
  <si>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</si>
  <si>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</si>
  <si>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</si>
  <si>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</si>
  <si>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</si>
  <si>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</si>
  <si>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</si>
  <si>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</si>
  <si>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</si>
  <si>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</si>
  <si>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</si>
  <si>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</si>
  <si>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</si>
  <si>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</si>
  <si>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</si>
  <si>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</si>
  <si>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 xml:space="preserve"> Ajustes regulatorios locales específicos</t>
  </si>
  <si>
    <t>Ajustes regulatorios totales al capital nivel 2 (suma filas 54 a 55)</t>
  </si>
  <si>
    <t>Capital nivel 2 (T2) (fila 51- fila 57)</t>
  </si>
  <si>
    <t>Patrimonio efectivo (PE = T1 + T2) (fila 45 + fila 58)</t>
  </si>
  <si>
    <t>Activos ponderados por riesgo totales</t>
  </si>
  <si>
    <t>Coeficientes, colchones de capital y cargo 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</si>
  <si>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</si>
  <si>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</si>
  <si>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</si>
  <si>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 SIBs (% de los APR)</t>
  </si>
  <si>
    <t>Del cual: colchón de conservación</t>
  </si>
  <si>
    <t>Del cual: colchón contra cíclico específico del banco de acuerdo con la norma local</t>
  </si>
  <si>
    <t>Del cual: requerimiento de mayor absorción de pérdidas para D-SIBs (HLA) (cargo mínimo)</t>
  </si>
  <si>
    <t>Capital ordinario nivel 1 (CET1) (% de los APR) disponible después de cumplir los requerimientos de capital mínimos del banco Mínimos locales</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</si>
  <si>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</si>
  <si>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</si>
  <si>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</si>
  <si>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</si>
  <si>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</si>
  <si>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</si>
  <si>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</si>
  <si>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</si>
  <si>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</si>
  <si>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</si>
  <si>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</si>
  <si>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</si>
  <si>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</si>
  <si>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</si>
  <si>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</si>
  <si>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</si>
  <si>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</si>
  <si>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</si>
  <si>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</si>
  <si>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</si>
  <si>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</si>
  <si>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Fila 9 considera (b)- (e) del reporte CC2 multiplicado por aplicación gradual de descuentos regulatorios de capital.</t>
  </si>
  <si>
    <t>CC2 - Conciliación del capital regulatorio con el balance</t>
  </si>
  <si>
    <t>Estados financieros publicados</t>
  </si>
  <si>
    <t>Con arreglo al perímetro de consolidación regulatorio</t>
  </si>
  <si>
    <t>Referencia</t>
  </si>
  <si>
    <t>Al cierre del Periodo 2023</t>
  </si>
  <si>
    <t>Activos</t>
  </si>
  <si>
    <t>Activos financieros para negociar a valor razonable con cambios en resultados</t>
  </si>
  <si>
    <t>Instrumentos financieros de deuda</t>
  </si>
  <si>
    <t>Otros</t>
  </si>
  <si>
    <t>Activos financieroa desginados a valor razonable con cambios en resultados</t>
  </si>
  <si>
    <t>Activos financieros a valor razonable con cambios en otro resultado integral</t>
  </si>
  <si>
    <t>Activos financieros a costo amortizado</t>
  </si>
  <si>
    <t>Créditos y cuentas por cobrar a clientes - Comerciales</t>
  </si>
  <si>
    <t>Créditos y cuentas por cobrar a clientes - Vivienda</t>
  </si>
  <si>
    <t>Créditos y cuentas por cobrar a clientes - Consumo</t>
  </si>
  <si>
    <t>De los cuales: Goodwill</t>
  </si>
  <si>
    <t>(a)</t>
  </si>
  <si>
    <t>De los cuales: otros intangibles (excluidos los derechos de operación de créditos hipotecarios)</t>
  </si>
  <si>
    <t>(b)</t>
  </si>
  <si>
    <t>De los cuales: derechos de operación de créditos hipotecarios</t>
  </si>
  <si>
    <t>(c)</t>
  </si>
  <si>
    <t>Total activos</t>
  </si>
  <si>
    <t>Pasivos</t>
  </si>
  <si>
    <t>Pasivos financieros designados a valor razonables con cambios en resultados</t>
  </si>
  <si>
    <t>Del cual: DVA</t>
  </si>
  <si>
    <t>Otras obligaciones financieras</t>
  </si>
  <si>
    <t>Instrumentos financieros de capital regulatorio emitidos</t>
  </si>
  <si>
    <t>De los cuales: pasivos por impuestos diferidos relacionados con Goodwill</t>
  </si>
  <si>
    <t>(d)</t>
  </si>
  <si>
    <t>De los cuales: pasivos por impuestos diferidos relacionados con activos intangibles (excluidos los derechos de operación de créditos hipotecarios)</t>
  </si>
  <si>
    <t>(e)</t>
  </si>
  <si>
    <t>De los cuales: pasivos por impuestos diferidos relacionados con derechos de operación de créditos hipotecarios</t>
  </si>
  <si>
    <t>(f)</t>
  </si>
  <si>
    <t>Patrimonio</t>
  </si>
  <si>
    <t>Capital social suscrito y pagado</t>
  </si>
  <si>
    <t>Del cual: monto admisible como CET1</t>
  </si>
  <si>
    <t>(h)</t>
  </si>
  <si>
    <t>Del cual: monto admisible como AT1</t>
  </si>
  <si>
    <t>(i)</t>
  </si>
  <si>
    <t>Reservas</t>
  </si>
  <si>
    <t>Otro resultado integral acumulado</t>
  </si>
  <si>
    <t>Elementos que no se reclasificarán en resultados</t>
  </si>
  <si>
    <t>Elementos que pueden reclasificarse en resultados</t>
  </si>
  <si>
    <t>Utilidades acumuladas retenidas de ejercicios anteriores</t>
  </si>
  <si>
    <t>Utilidad del ejercicio</t>
  </si>
  <si>
    <t>Menos: Provisiones para dividendos, pago de intereses y reapreciación de instrumentos financieros de capital regulatorio emitidos</t>
  </si>
  <si>
    <t>De los propietarios del Banco</t>
  </si>
  <si>
    <t>Del interés no controlador</t>
  </si>
  <si>
    <t>Total de patrimonio</t>
  </si>
  <si>
    <t>Pasivo por impuesto diferidos relacionados con activos intangibles: Corresponde a pasivos por impuestos diferidos asociados a otros intangibles distintos a Goodwill y derechos de servicios de crédito hipotecarios, el cual se encuentra contenido Activos por Impuesto diferidos.  Aplicación NIC 12 respecto al Netting entre los rubros de activos y pasivos por impuestos diferidos. Reportado en los Estados Financieros Intermedios Consolidados de Banco Security a diciembre 2023.</t>
  </si>
  <si>
    <t xml:space="preserve">LR1 – Resumen comparativo de los activos contables frente a la medida de la exposición de la razón de apalancamiento </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</si>
  <si>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</si>
  <si>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</si>
  <si>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</si>
  <si>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</si>
  <si>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 xml:space="preserve">Ajustes por operaciones de financiación con valores SFT (es decir, repos y préstamos garantizados similares) </t>
  </si>
  <si>
    <t xml:space="preserve">Ajustes por exposiciones de créditos contingentes </t>
  </si>
  <si>
    <t>Otros ajustes (activos que se generan por la intermediación de instrumentos financieros a nombre propio por cuenta de terceros, otros)</t>
  </si>
  <si>
    <t>Medida de la exposición de la razón de apalancamiento (suma fila 1 a 7)</t>
  </si>
  <si>
    <t>LR2 - Formulario divulgativo común de la razón de apalancamiento</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</si>
  <si>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</si>
  <si>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</si>
  <si>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</si>
  <si>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</si>
  <si>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</si>
  <si>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</si>
  <si>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</si>
  <si>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</si>
  <si>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</si>
  <si>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</si>
  <si>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</si>
  <si>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</si>
  <si>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</si>
  <si>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</si>
  <si>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</si>
  <si>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</si>
  <si>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</si>
  <si>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</si>
  <si>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</si>
  <si>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</si>
  <si>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</si>
  <si>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</si>
  <si>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</si>
  <si>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</si>
  <si>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</si>
  <si>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 11 y 19)</t>
  </si>
  <si>
    <t>LIQ1 - Razón de cobertura de liquidez (LCR)</t>
  </si>
  <si>
    <r>
      <t xml:space="preserve">Valor total no
ponderado
</t>
    </r>
    <r>
      <rPr>
        <sz val="9"/>
        <color theme="1"/>
        <rFont val="Arial"/>
        <family val="2"/>
      </rPr>
      <t>(promedio)</t>
    </r>
  </si>
  <si>
    <r>
      <rPr>
        <b/>
        <sz val="9"/>
        <color theme="1"/>
        <rFont val="Arial"/>
        <family val="2"/>
      </rPr>
      <t xml:space="preserve">Valor total
ponderado
</t>
    </r>
    <r>
      <rPr>
        <sz val="9"/>
        <color theme="1"/>
        <rFont val="Arial"/>
        <family val="2"/>
      </rPr>
      <t>(promedio)</t>
    </r>
  </si>
  <si>
    <t>ALAC</t>
  </si>
  <si>
    <t>Flujos de egresos</t>
  </si>
  <si>
    <t>Depósitos, obligaciones a la vista y otras captaciones a plazo a personas naturales y PyMES (depósitos minoristas), de los cuales:</t>
  </si>
  <si>
    <t>Cubiertos 100% por un seguro de depósito o garantía (depósitos estables)</t>
  </si>
  <si>
    <t>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</si>
  <si>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</si>
  <si>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Con fines operacionales (depósitos operativos)</t>
  </si>
  <si>
    <t>Sin fines operacionales (depósitos no operativos)</t>
  </si>
  <si>
    <t>Deuda no garantizada</t>
  </si>
  <si>
    <t>Depósitos, obligaciones a la vista y otras captaciones a plazo de mayoristas cubiertos 100% por un seguro de depósito o garantía (financiación mayorista garantizada)</t>
  </si>
  <si>
    <t>Requerimientos adicionales, de los cuales:</t>
  </si>
  <si>
    <t>Egresos por instrumentos derivados, otros requerimientos adicionales de liquidez y de garantías</t>
  </si>
  <si>
    <t>Egresos relacionados con la pérdida de financiación en instrumentos de deuda</t>
  </si>
  <si>
    <t>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</si>
  <si>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</si>
  <si>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</si>
  <si>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</si>
  <si>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</si>
  <si>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</si>
  <si>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</si>
  <si>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</si>
  <si>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</si>
  <si>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ALAC total</t>
  </si>
  <si>
    <t>LCR (%)</t>
  </si>
  <si>
    <t>LIQ2 - Razón de financiamiento estable neto (NSFR)</t>
  </si>
  <si>
    <t>Valor no ponderado por vencimiento contractual</t>
  </si>
  <si>
    <t>Valor Ponderado</t>
  </si>
  <si>
    <t>Sin vencimiento (banda 1)</t>
  </si>
  <si>
    <t>&lt;6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</si>
  <si>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</si>
  <si>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</si>
  <si>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</si>
  <si>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</si>
  <si>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</si>
  <si>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</si>
  <si>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</si>
  <si>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Sin fines operacionales y otra financiación mayorista</t>
  </si>
  <si>
    <t>Pasivos con correspondientes activos interdependientes</t>
  </si>
  <si>
    <t>Otros pasivos, de los cuales:</t>
  </si>
  <si>
    <t>Pasivos derivados a efectos del NSFR</t>
  </si>
  <si>
    <t>Todos los demás recursos propios y ajenos no incluidos en las anteriores categorías</t>
  </si>
  <si>
    <t>FED TOTAL</t>
  </si>
  <si>
    <t>Financiamiento Estable Requerido (FER)</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</si>
  <si>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</si>
  <si>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</si>
  <si>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</si>
  <si>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</si>
  <si>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</si>
  <si>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Préstamos al corriente de pago a sociedades financieras, préstamos a clientes minoristas y pequeñas empresas, y préstamos a soberanos, bancos centrales y PSE, de los cuales:</t>
  </si>
  <si>
    <t>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</si>
  <si>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</si>
  <si>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</si>
  <si>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</si>
  <si>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</si>
  <si>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</si>
  <si>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Activos aportados como margen inicial en contratos de derivados y contribuciones a los fondos de garantía de los ECC</t>
  </si>
  <si>
    <t>Activos derivados a efectos del NSFR</t>
  </si>
  <si>
    <t>Pasivos derivados a efectos del NSFR antes de la deducción del margen de variación aportado</t>
  </si>
  <si>
    <t>Todos los demás activos no incluidos previamente</t>
  </si>
  <si>
    <t>Partidas fuera de balance</t>
  </si>
  <si>
    <t>FER TOTAL</t>
  </si>
  <si>
    <t>NSFR (%)</t>
  </si>
  <si>
    <t>CR1 - Calidad crediticia de los activos</t>
  </si>
  <si>
    <t>Valor contable bruto</t>
  </si>
  <si>
    <t>Indemnizaciones (dotaciones) / Deterioro</t>
  </si>
  <si>
    <t>Provisiones asociadas</t>
  </si>
  <si>
    <t>Provisiones contables ECL para pérdidas crediticias</t>
  </si>
  <si>
    <t>Valor neto (a + b - d)</t>
  </si>
  <si>
    <t>Exposiciones en incumplimiento</t>
  </si>
  <si>
    <t>Exposiciones sin incumplimiento</t>
  </si>
  <si>
    <t>Provisiones específicas</t>
  </si>
  <si>
    <t>Provisiones adicionales</t>
  </si>
  <si>
    <t>Colocaciones en el libro de banca</t>
  </si>
  <si>
    <t>Instrumentos financieros en el libro de banca</t>
  </si>
  <si>
    <t>Otros activos en el libro de banca</t>
  </si>
  <si>
    <t>Exposiciones fuera de balance</t>
  </si>
  <si>
    <t>CR2 - Cambios en el stock de colocaciones e instrumentos financieros no derivados en el libro de banca en incumplimiento</t>
  </si>
  <si>
    <t>Colocaciones e instrumentos financieros no derivados en el libro de banca en situación de incumplimiento al cierre de periodo de declaración anterior</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</si>
  <si>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</si>
  <si>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</si>
  <si>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</si>
  <si>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</si>
  <si>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en el libro de banca en situación de incumplimiento al cierre de periodo de declaración (1+2-3-4 ± 5)</t>
  </si>
  <si>
    <t>CR3 - Técnicas de mitigación de RC (CRM): presentación general</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</si>
  <si>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</si>
  <si>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</si>
  <si>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</si>
  <si>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</si>
  <si>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</si>
  <si>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</si>
  <si>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</si>
  <si>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</si>
  <si>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CR4 - Método estándar: exposiciones al RC y efectos del CRM</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</si>
  <si>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</si>
  <si>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</si>
  <si>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</si>
  <si>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</si>
  <si>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</si>
  <si>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</si>
  <si>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</si>
  <si>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</si>
  <si>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</si>
  <si>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</si>
  <si>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</si>
  <si>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 supervisadas por la CMF</t>
  </si>
  <si>
    <t xml:space="preserve">De los cuales, sociedades de valores y otras instituciones financieras </t>
  </si>
  <si>
    <t>Bonos garantizados e hipotecarios</t>
  </si>
  <si>
    <t>Empresas</t>
  </si>
  <si>
    <t>Préstamos especializados</t>
  </si>
  <si>
    <t>Deuda subordinada, acciones y otros instrumentos de capital</t>
  </si>
  <si>
    <t>Minoristas</t>
  </si>
  <si>
    <t xml:space="preserve">Bienes raíces </t>
  </si>
  <si>
    <t>De lo cuales, bien raíz residencial</t>
  </si>
  <si>
    <t>De lo cuales, bien raíz comercial</t>
  </si>
  <si>
    <t>De lo cuales, CRE en general</t>
  </si>
  <si>
    <t xml:space="preserve">De lo cuales, adquisición de terrenos, promoción y construcción </t>
  </si>
  <si>
    <t>Fondos de inversión</t>
  </si>
  <si>
    <t xml:space="preserve">En incumplimiento </t>
  </si>
  <si>
    <t>Categorías de mayor riesgo</t>
  </si>
  <si>
    <t>Transferencia de fondos en curso</t>
  </si>
  <si>
    <t>CR5 - Método estándar: exposiciones por tipo de contraparte y ponderaciones por RC</t>
  </si>
  <si>
    <t>h</t>
  </si>
  <si>
    <t>i</t>
  </si>
  <si>
    <t>j</t>
  </si>
  <si>
    <t>Tipos de contrapartes/ Ponderación por RC</t>
  </si>
  <si>
    <t>Monto total de exposiciones al RC (después de FCC y CRM)</t>
  </si>
  <si>
    <t>Instituciones internaciones y Bancos multilaterales de desarrollo</t>
  </si>
  <si>
    <t xml:space="preserve">Categorías de mayor riesgo </t>
  </si>
  <si>
    <t>CCR1 - Análisis de la exposición al riesgo de crédito de contraparte</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</si>
  <si>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</si>
  <si>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</si>
  <si>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</si>
  <si>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</si>
  <si>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</si>
  <si>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</si>
  <si>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</si>
  <si>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</si>
  <si>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</si>
  <si>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</si>
  <si>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</si>
  <si>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CCR3 - Método estándar para las exposiciones CCR por tipo de contraparte y ponderaciones por riesgo</t>
  </si>
  <si>
    <t>Tipos de contrapartes/ Ponderación por riesgo</t>
  </si>
  <si>
    <t>Otras</t>
  </si>
  <si>
    <t>Exposición total al RC</t>
  </si>
  <si>
    <t>Instituciones internacionales o Bancos multilaterales de desarrollo</t>
  </si>
  <si>
    <t>Sociedades de valores</t>
  </si>
  <si>
    <t>CCR5 - Composición del colateral para exposiciones al CCR</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</si>
  <si>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</si>
  <si>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</si>
  <si>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</si>
  <si>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</si>
  <si>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</si>
  <si>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</si>
  <si>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</si>
  <si>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Efectivo - Otras monedas</t>
  </si>
  <si>
    <t>Titulos de deuda emitidos por le Estado chileno o por el BCCh</t>
  </si>
  <si>
    <t>Otra deuda soberana</t>
  </si>
  <si>
    <t>Titulo de deuda corporativos con grado de inversión</t>
  </si>
  <si>
    <t>Otros titulos de deuda corporativos</t>
  </si>
  <si>
    <t>Otros colateral</t>
  </si>
  <si>
    <t>CCR8 - Exposiciones frente a entidades de contraparte central</t>
  </si>
  <si>
    <t>Exposición después de CRM</t>
  </si>
  <si>
    <t>Exposición a ECC autorizadas (total)</t>
  </si>
  <si>
    <t>Exposiciones por operaciones frente a ECC autorizadas (excluidos márgenes iniciales y aportes al fondo de garantía) de las cuales:</t>
  </si>
  <si>
    <t>(i) Derivados OTC</t>
  </si>
  <si>
    <t>(ii) Derivados negociados en bolsa</t>
  </si>
  <si>
    <t>(iii) Operaciones de financiación con valores</t>
  </si>
  <si>
    <t>(iv) Conjuntos de derivados en los que se haya aprobado la compensación entre productos</t>
  </si>
  <si>
    <t>Margen inicial  segregado</t>
  </si>
  <si>
    <t>Margen inicial no segregado</t>
  </si>
  <si>
    <t>Aportes desembolsados al fondo de garantía</t>
  </si>
  <si>
    <t>Aportes no desembolsados al fondo de garantía*</t>
  </si>
  <si>
    <t xml:space="preserve">Exposiciones a ECC no autorizadas (total) </t>
  </si>
  <si>
    <t xml:space="preserve">Exposiciones por operaciones frente a ECC no autorizadas (excluidos márgenes iniciales y aportes al fondo de garantía); de las cuales: </t>
  </si>
  <si>
    <t xml:space="preserve">i) Derivados OTC </t>
  </si>
  <si>
    <t xml:space="preserve">ii) Derivados negociados en bolsa </t>
  </si>
  <si>
    <t xml:space="preserve">iii) Operaciones de financiación con valores </t>
  </si>
  <si>
    <t xml:space="preserve">iv) Conjuntos de derivados en los que se haya aprobado la compensación entre productos </t>
  </si>
  <si>
    <t>Margen inicial segregado</t>
  </si>
  <si>
    <t xml:space="preserve">Margen inicial no segregado </t>
  </si>
  <si>
    <t xml:space="preserve">Aportes no desembolsados al fondo de garantía </t>
  </si>
  <si>
    <t>SEC1 - Exposiciones securitizadas en el libro de banca</t>
  </si>
  <si>
    <t>k</t>
  </si>
  <si>
    <t>l</t>
  </si>
  <si>
    <t>Banco actúa como originador</t>
  </si>
  <si>
    <t>Banco actúa como patrocinador</t>
  </si>
  <si>
    <t>Banco actúa como inversionista</t>
  </si>
  <si>
    <t>Tradicional</t>
  </si>
  <si>
    <t>Tradicional que</t>
  </si>
  <si>
    <t>Sintético</t>
  </si>
  <si>
    <t>Sub- total</t>
  </si>
  <si>
    <t>Subyacente grupal De las cuales:</t>
  </si>
  <si>
    <t>Créditos para la vivienda (letras o mutuos hipotecarios)</t>
  </si>
  <si>
    <t xml:space="preserve">Colocaciones de consumo </t>
  </si>
  <si>
    <t>Otros subyacentes grupales</t>
  </si>
  <si>
    <t>Re-securitización</t>
  </si>
  <si>
    <t xml:space="preserve">Subyacente individual De las cuales: </t>
  </si>
  <si>
    <t>Colocaciones corporativas</t>
  </si>
  <si>
    <t>Inversiones financieras</t>
  </si>
  <si>
    <t xml:space="preserve">Contratos de leasing </t>
  </si>
  <si>
    <t>Otros subyacentes individuales</t>
  </si>
  <si>
    <t>MR1 - Riesgo de mercado con el Modelo Estándar Simplificado (MES)</t>
  </si>
  <si>
    <t>Riesgo de tasas de interés (general y específico)</t>
  </si>
  <si>
    <t>Riesgo de cotizaciones bursátiles (general y específico)</t>
  </si>
  <si>
    <t>Riesgo de moneda extranjera</t>
  </si>
  <si>
    <t>Riesgo de materias primas</t>
  </si>
  <si>
    <t>Opciones - método simplificado</t>
  </si>
  <si>
    <t>Opciones - método delta-plus</t>
  </si>
  <si>
    <t>Opciones - método de escenarios</t>
  </si>
  <si>
    <t>OR1 - Pérdidas históricas</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</si>
  <si>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</si>
  <si>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</si>
  <si>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</si>
  <si>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</si>
  <si>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</si>
  <si>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</si>
  <si>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</si>
  <si>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 cálculo de capital por riesgo operacional</t>
  </si>
  <si>
    <t>¿Se utilizan pérdidas para calcular el ILM (sí/no)?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</si>
  <si>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</si>
  <si>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</si>
  <si>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OR2 - Indicador de negocio (BI) y subcomponentes</t>
  </si>
  <si>
    <t>BI y sus componentes</t>
  </si>
  <si>
    <t>Componente de intereses, leasing y dividendos (ILDC)</t>
  </si>
  <si>
    <t>Ingresos por intereses (II)</t>
  </si>
  <si>
    <t>1b</t>
  </si>
  <si>
    <t>Gastos por intereses (IE)</t>
  </si>
  <si>
    <t>1c</t>
  </si>
  <si>
    <t>Activos que ganan intereses (IEA)</t>
  </si>
  <si>
    <t>1d</t>
  </si>
  <si>
    <t>Ingresos por dividendos (DC)</t>
  </si>
  <si>
    <t>Componente de servicios (SC)</t>
  </si>
  <si>
    <t>Ingresos por comisiones (FI)</t>
  </si>
  <si>
    <t>2b</t>
  </si>
  <si>
    <t>Gastos por comisiones (FE)</t>
  </si>
  <si>
    <t>2c</t>
  </si>
  <si>
    <t>Otros ingresos operativos (OOI)</t>
  </si>
  <si>
    <t>2d</t>
  </si>
  <si>
    <t>Otros gastos operativos (OOE)</t>
  </si>
  <si>
    <t>Componente financiero (FC)</t>
  </si>
  <si>
    <t>Ingresos netos para el libro de negociación (TB)</t>
  </si>
  <si>
    <t>3b</t>
  </si>
  <si>
    <t>Ingresos netos para el libro de banca (BB)</t>
  </si>
  <si>
    <t>Indicador de negocio (BI)</t>
  </si>
  <si>
    <t>Componente de indicador de negocio (BIC)</t>
  </si>
  <si>
    <t>BI bruto de actividades desinvertidas excluidas</t>
  </si>
  <si>
    <t>Reducción del BI por exclusión de actividades desinvertidas</t>
  </si>
  <si>
    <t>OR3 - Requerimiento mínimo de capital por riesgo operacional</t>
  </si>
  <si>
    <t>Multiplicador interno de pérdidas operacionales (ILM)</t>
  </si>
  <si>
    <t>Cargo por riesgo operacional (ORC)</t>
  </si>
  <si>
    <t>APRO</t>
  </si>
  <si>
    <t>RMBL1 - Información cuantitativa sobre RMLB</t>
  </si>
  <si>
    <t>ΔEVE</t>
  </si>
  <si>
    <t>ΔNII</t>
  </si>
  <si>
    <t>Escenario de perturbación / Periodo</t>
  </si>
  <si>
    <t>T-1</t>
  </si>
  <si>
    <t>Subida en paralelo</t>
  </si>
  <si>
    <t>Bajada en paralelo</t>
  </si>
  <si>
    <t>Inclinación de la pendiente</t>
  </si>
  <si>
    <t>Aplanamiento de la pendiente</t>
  </si>
  <si>
    <t>Subida de la tasa a corto</t>
  </si>
  <si>
    <t>Bajada de la tasa a corto</t>
  </si>
  <si>
    <t>Máximo</t>
  </si>
  <si>
    <t>Periodo</t>
  </si>
  <si>
    <t>Capital de nivel 1</t>
  </si>
  <si>
    <t>Márgenes netos de interes y reajustes</t>
  </si>
  <si>
    <t>REM1 - Remuneración abonada durante el ejercicio financiero</t>
  </si>
  <si>
    <t>Monto de la remuneración</t>
  </si>
  <si>
    <t>Altos directivos</t>
  </si>
  <si>
    <t>Otros empleados que asumen riesgos materiales</t>
  </si>
  <si>
    <t>Remuneración fija</t>
  </si>
  <si>
    <t>Número de empleados</t>
  </si>
  <si>
    <t xml:space="preserve">Total de la remuneración fija (3 + 5 + 7) </t>
  </si>
  <si>
    <t>Del cual, efectivo</t>
  </si>
  <si>
    <t>Del cual, diferido</t>
  </si>
  <si>
    <t>De la cual, acciones u otros instrumentos vinculados a las acciones</t>
  </si>
  <si>
    <t>De las cuales, diferidos</t>
  </si>
  <si>
    <t>Del cual, otras</t>
  </si>
  <si>
    <t>Remuneración variable</t>
  </si>
  <si>
    <t>Total de la remuneración variable (11 + 13 + 15)</t>
  </si>
  <si>
    <t>Remuneración total (2 + 10)</t>
  </si>
  <si>
    <t>REM2 - Remuneraciones extraordinarias</t>
  </si>
  <si>
    <t>Remuneraciones extraordinarias</t>
  </si>
  <si>
    <t>Bonificaciones garantizadas (sueldo)</t>
  </si>
  <si>
    <t>Incentivos de contratación</t>
  </si>
  <si>
    <t>Indemnizaciones por despido</t>
  </si>
  <si>
    <t>Monto total</t>
  </si>
  <si>
    <t>ENC - Cargas sobre activos</t>
  </si>
  <si>
    <t>Activos sujetos a cargas</t>
  </si>
  <si>
    <t>Facilidades del Banco Central</t>
  </si>
  <si>
    <t>Activos libres de cargas</t>
  </si>
  <si>
    <t>Activos financieros no destinados a negociacion valorados obligatoriamente a valor razonable con cambios en resultados</t>
  </si>
  <si>
    <t>Activos financieros a costos amortizado</t>
  </si>
  <si>
    <t>CDC - Restricciones a la capacidad de distribución de capital</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</si>
  <si>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</si>
  <si>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</si>
  <si>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</si>
  <si>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</si>
  <si>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Ajustes regulatorios locales específicos: por inversión en filiales</t>
  </si>
  <si>
    <t>Ajustes regulatorios totales al capital ordinario nivel 1 (suma filas 8 a 22 + fila 26 y 27)</t>
  </si>
  <si>
    <t>Promedio octubre-23 a diciembre 23</t>
  </si>
  <si>
    <t>Promedio julio-23 a septiembre 23</t>
  </si>
  <si>
    <t>Banco Security</t>
  </si>
  <si>
    <t>999 (No listado en bolsa)</t>
  </si>
  <si>
    <t>USECE10506</t>
  </si>
  <si>
    <t>USECJ11206</t>
  </si>
  <si>
    <t>USECJ20312</t>
  </si>
  <si>
    <t>USECJ31013</t>
  </si>
  <si>
    <t>USECJ41018</t>
  </si>
  <si>
    <t>Legislación Chile</t>
  </si>
  <si>
    <t>Legislación Chile/Ran 21-3</t>
  </si>
  <si>
    <t>CET1</t>
  </si>
  <si>
    <t>T2</t>
  </si>
  <si>
    <t>Consolidado Local</t>
  </si>
  <si>
    <t>Individual/Consolidado Local</t>
  </si>
  <si>
    <t>Acción ordinaria</t>
  </si>
  <si>
    <t>Bono Subordinado</t>
  </si>
  <si>
    <t>-</t>
  </si>
  <si>
    <t>1200000 (CLF)</t>
  </si>
  <si>
    <t>3000000 (CLF)</t>
  </si>
  <si>
    <t>5000000 (CLF)</t>
  </si>
  <si>
    <t>Pasivo - Costo Amortizado</t>
  </si>
  <si>
    <t>Sin vencimiento</t>
  </si>
  <si>
    <t>Fecha Vencimiento</t>
  </si>
  <si>
    <t>No</t>
  </si>
  <si>
    <t>N/A</t>
  </si>
  <si>
    <t>Variable</t>
  </si>
  <si>
    <t>Fijo</t>
  </si>
  <si>
    <t>4,00% anual a 360 días</t>
  </si>
  <si>
    <t>3,00% anual a 360 días</t>
  </si>
  <si>
    <t>2,9% anual a 360 días</t>
  </si>
  <si>
    <t>Si</t>
  </si>
  <si>
    <t>Parcialmente discrecional</t>
  </si>
  <si>
    <t>Obligatorio</t>
  </si>
  <si>
    <t>No acumulativo</t>
  </si>
  <si>
    <t>Acumulativo</t>
  </si>
  <si>
    <t>No convertible</t>
  </si>
  <si>
    <t>Total ajustado</t>
  </si>
  <si>
    <t>APR en Dic-23</t>
  </si>
  <si>
    <t>no</t>
  </si>
  <si>
    <t>Cifras en pocentaje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</si>
</sst>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_ ;_ * \-#,##0_ ;_ * &quot;-&quot;_ ;_ @_ "/>
    <numFmt numFmtId="165" formatCode="mmmm\ yyyy"/>
    <numFmt numFmtId="166" formatCode="0.000%"/>
    <numFmt numFmtId="167" formatCode="#,##0.0000_);\(#,##0.0000\)"/>
    <numFmt numFmtId="168" formatCode="0.0%"/>
    <numFmt numFmtId="169" formatCode="mmmm/yyyy"/>
    <numFmt numFmtId="170" formatCode="#,##0.000_);\(#,##0.000\)"/>
  </numFmts>
  <fonts count="38" x14ac:knownFonts="1">
    <font>
      <sz val="11"/>
      <color theme="1"/>
      <name val="Calibri"/>
      <family val="2"/>
      <scheme val="minor"/>
    </font>
    <font>
      <sz val="11"/>
      <color theme="1"/>
      <name val="Segoe UI"/>
      <family val="2"/>
    </font>
    <font>
      <u/>
      <sz val="11"/>
      <color theme="10"/>
      <name val="Segoe UI"/>
      <family val="2"/>
    </font>
    <font>
      <u/>
      <sz val="11"/>
      <color theme="10"/>
      <name val="Calibri"/>
      <family val="2"/>
      <scheme val="minor"/>
    </font>
    <font>
      <sz val="11"/>
      <color theme="1"/>
      <name val="Calibri"/>
      <family val="2"/>
      <scheme val="minor"/>
    </font>
    <font>
      <sz val="11"/>
      <color theme="1"/>
      <name val="Arial"/>
      <family val="2"/>
    </font>
    <font>
      <sz val="12"/>
      <color theme="1"/>
      <name val="Arial"/>
      <family val="2"/>
    </font>
    <font>
      <b/>
      <sz val="12"/>
      <color rgb="FF7030A0"/>
      <name val="Arial"/>
      <family val="2"/>
    </font>
    <font>
      <b/>
      <sz val="14"/>
      <color rgb="FF7030A0"/>
      <name val="Arial"/>
      <family val="2"/>
    </font>
    <font>
      <b/>
      <sz val="18"/>
      <color rgb="FF7030A0"/>
      <name val="Arial"/>
      <family val="2"/>
    </font>
    <font>
      <b/>
      <sz val="12"/>
      <color theme="1"/>
      <name val="Arial"/>
      <family val="2"/>
    </font>
    <font>
      <u/>
      <sz val="12"/>
      <color theme="10"/>
      <name val="Arial"/>
      <family val="2"/>
    </font>
    <font>
      <i/>
      <sz val="9"/>
      <color theme="1"/>
      <name val="Arial"/>
      <family val="2"/>
    </font>
    <font>
      <sz val="9"/>
      <color theme="1"/>
      <name val="Arial"/>
      <family val="2"/>
    </font>
    <font>
      <b/>
      <sz val="9"/>
      <color theme="1"/>
      <name val="Arial"/>
      <family val="2"/>
    </font>
    <font>
      <sz val="9"/>
      <color theme="1"/>
      <name val="Calibri"/>
      <family val="2"/>
      <scheme val="minor"/>
    </font>
    <font>
      <sz val="10"/>
      <color theme="1"/>
      <name val="Arial"/>
      <family val="2"/>
    </font>
    <font>
      <sz val="8"/>
      <color theme="0"/>
      <name val="Segoe UI Semibold"/>
      <family val="2"/>
    </font>
    <font>
      <sz val="10"/>
      <name val="Arial"/>
      <family val="2"/>
    </font>
    <font>
      <sz val="12"/>
      <color rgb="FF009CD6"/>
      <name val="Segoe UI"/>
      <family val="2"/>
    </font>
    <font>
      <sz val="7"/>
      <color theme="1"/>
      <name val="Calibri"/>
      <family val="2"/>
      <scheme val="minor"/>
    </font>
    <font>
      <sz val="8"/>
      <color theme="1" tint="0.249977111117893"/>
      <name val="Calibri"/>
      <family val="2"/>
      <scheme val="minor"/>
    </font>
    <font>
      <u/>
      <sz val="10"/>
      <color rgb="FF0000FF"/>
      <name val="Arial"/>
      <family val="2"/>
    </font>
    <font>
      <i/>
      <sz val="8"/>
      <color theme="1"/>
      <name val="Arial"/>
      <family val="2"/>
    </font>
    <font>
      <b/>
      <sz val="9"/>
      <color rgb="FF7030A0"/>
      <name val="Arial"/>
      <family val="2"/>
    </font>
    <font>
      <b/>
      <sz val="9"/>
      <color theme="0"/>
      <name val="Arial"/>
      <family val="2"/>
    </font>
    <font>
      <sz val="11"/>
      <color theme="4"/>
      <name val="Arial"/>
      <family val="2"/>
    </font>
    <font>
      <b/>
      <sz val="9"/>
      <name val="Arial"/>
      <family val="2"/>
    </font>
    <font>
      <b/>
      <sz val="9"/>
      <color rgb="FFFF0000"/>
      <name val="Arial"/>
      <family val="2"/>
    </font>
    <font>
      <sz val="9"/>
      <color theme="0"/>
      <name val="Arial"/>
      <family val="2"/>
    </font>
    <font>
      <b/>
      <sz val="8.5"/>
      <color theme="1"/>
      <name val="Arial"/>
      <family val="2"/>
    </font>
    <font>
      <b/>
      <sz val="9"/>
      <color theme="1" tint="0.34998626667073579"/>
      <name val="Arial"/>
      <family val="2"/>
    </font>
    <font>
      <b/>
      <sz val="9"/>
      <color rgb="FF000000"/>
      <name val="Arial"/>
      <family val="2"/>
    </font>
    <font>
      <sz val="9"/>
      <color rgb="FF000000"/>
      <name val="Arial"/>
      <family val="2"/>
    </font>
    <font>
      <i/>
      <sz val="10"/>
      <color theme="1"/>
      <name val="Arial"/>
      <family val="2"/>
    </font>
    <font>
      <sz val="9"/>
      <name val="Segoe UI Semilight"/>
      <family val="2"/>
    </font>
    <font>
      <b/>
      <sz val="9"/>
      <name val="Segoe UI Semilight"/>
      <family val="2"/>
    </font>
    <font>
      <b/>
      <sz val="8.1"/>
      <name val="Segoe UI Semilight"/>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5"/>
        <bgColor indexed="64"/>
      </patternFill>
    </fill>
    <fill>
      <patternFill patternType="solid">
        <fgColor theme="0" tint="-0.34925382244331188"/>
        <bgColor indexed="64"/>
      </patternFill>
    </fill>
    <fill>
      <patternFill patternType="solid">
        <fgColor theme="0" tint="-0.34882656331064793"/>
        <bgColor indexed="64"/>
      </patternFill>
    </fill>
    <fill>
      <patternFill patternType="solid">
        <fgColor theme="0" tint="-0.34934537797173987"/>
        <bgColor indexed="64"/>
      </patternFill>
    </fill>
    <fill>
      <patternFill patternType="solid">
        <fgColor rgb="FF7030A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medium">
        <color rgb="FF7030A0"/>
      </bottom>
      <diagonal/>
    </border>
    <border>
      <left/>
      <right/>
      <top style="medium">
        <color rgb="FF7030A0"/>
      </top>
      <bottom style="dotted">
        <color rgb="FF7030A0"/>
      </bottom>
      <diagonal/>
    </border>
    <border>
      <left/>
      <right/>
      <top style="dotted">
        <color rgb="FF7030A0"/>
      </top>
      <bottom style="dotted">
        <color rgb="FF7030A0"/>
      </bottom>
      <diagonal/>
    </border>
    <border>
      <left/>
      <right/>
      <top/>
      <bottom style="medium">
        <color rgb="FF00AAEE"/>
      </bottom>
      <diagonal/>
    </border>
    <border>
      <left/>
      <right/>
      <top/>
      <bottom style="medium">
        <color rgb="FFF2F2F2"/>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top/>
      <bottom style="dotted">
        <color rgb="FF7030A0"/>
      </bottom>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
      <left style="thin">
        <color theme="0" tint="-0.34998626667073579"/>
      </left>
      <right/>
      <top/>
      <bottom/>
      <diagonal/>
    </border>
  </borders>
  <cellStyleXfs count="3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4" fillId="0" borderId="0" applyFont="0" applyFill="0" applyBorder="0" applyAlignment="0" applyProtection="0"/>
    <xf numFmtId="0" fontId="16" fillId="0" borderId="0"/>
    <xf numFmtId="0" fontId="16" fillId="0" borderId="0"/>
    <xf numFmtId="0" fontId="16" fillId="0" borderId="0"/>
    <xf numFmtId="0" fontId="19" fillId="3" borderId="10" applyNumberFormat="0" applyProtection="0">
      <alignment horizontal="left" wrapText="1"/>
    </xf>
    <xf numFmtId="0" fontId="4" fillId="0" borderId="0"/>
    <xf numFmtId="0" fontId="22" fillId="0" borderId="0"/>
    <xf numFmtId="0" fontId="16" fillId="0" borderId="0"/>
    <xf numFmtId="0" fontId="18" fillId="0" borderId="0"/>
    <xf numFmtId="0" fontId="20" fillId="3" borderId="0" applyNumberFormat="0">
      <alignment horizontal="left" vertical="top" wrapText="1"/>
      <protection locked="0"/>
    </xf>
    <xf numFmtId="0" fontId="18" fillId="0" borderId="0"/>
    <xf numFmtId="9" fontId="4" fillId="0" borderId="0" applyFont="0" applyFill="0" applyBorder="0" applyAlignment="0" applyProtection="0"/>
    <xf numFmtId="0" fontId="16" fillId="0" borderId="0"/>
    <xf numFmtId="0" fontId="17" fillId="6" borderId="0" applyNumberFormat="0" applyProtection="0">
      <alignment horizontal="right" vertical="center" wrapText="1" indent="1"/>
    </xf>
    <xf numFmtId="0" fontId="17" fillId="7" borderId="11" applyNumberFormat="0" applyProtection="0">
      <alignment horizontal="right" vertical="center" wrapText="1" indent="1"/>
    </xf>
    <xf numFmtId="0" fontId="21" fillId="0" borderId="0" applyNumberFormat="0" applyFill="0">
      <alignment horizontal="right" vertical="center" wrapText="1" indent="1"/>
    </xf>
    <xf numFmtId="0" fontId="20" fillId="3" borderId="0" applyNumberFormat="0">
      <alignment horizontal="left" wrapText="1"/>
      <protection locked="0"/>
    </xf>
    <xf numFmtId="0" fontId="18" fillId="0" borderId="0"/>
    <xf numFmtId="0" fontId="18" fillId="0" borderId="0"/>
    <xf numFmtId="0" fontId="4" fillId="0" borderId="0"/>
    <xf numFmtId="0" fontId="17" fillId="5" borderId="0" applyNumberFormat="0" applyProtection="0">
      <alignment horizontal="right" vertical="center" wrapText="1" indent="1"/>
    </xf>
    <xf numFmtId="9" fontId="4" fillId="0" borderId="0" applyFont="0" applyFill="0" applyBorder="0" applyAlignment="0" applyProtection="0"/>
    <xf numFmtId="0" fontId="18" fillId="0" borderId="0"/>
    <xf numFmtId="0" fontId="16" fillId="0" borderId="0"/>
    <xf numFmtId="0" fontId="18" fillId="0" borderId="0"/>
    <xf numFmtId="0" fontId="17" fillId="8" borderId="11" applyNumberFormat="0" applyProtection="0">
      <alignment horizontal="right" vertical="center" wrapText="1" indent="1"/>
    </xf>
    <xf numFmtId="0" fontId="16" fillId="0" borderId="0"/>
    <xf numFmtId="0" fontId="16" fillId="0" borderId="0"/>
    <xf numFmtId="0" fontId="16" fillId="0" borderId="0"/>
    <xf numFmtId="0" fontId="18" fillId="0" borderId="0"/>
    <xf numFmtId="0" fontId="17" fillId="9" borderId="11" applyNumberFormat="0" applyProtection="0">
      <alignment horizontal="right" vertical="center" wrapText="1" indent="1"/>
    </xf>
    <xf numFmtId="9" fontId="4" fillId="0" borderId="0" applyFont="0" applyFill="0" applyBorder="0" applyAlignment="0" applyProtection="0"/>
    <xf numFmtId="9" fontId="4" fillId="0" borderId="0" applyFont="0" applyFill="0" applyBorder="0" applyAlignment="0" applyProtection="0"/>
  </cellStyleXfs>
  <cellXfs count="370">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49" fontId="9" fillId="0" borderId="0" xfId="0" applyNumberFormat="1" applyFont="1" applyAlignment="1">
      <alignment vertical="center"/>
    </xf>
    <xf numFmtId="0" fontId="11" fillId="0" borderId="0" xfId="3" applyFont="1" applyFill="1" applyBorder="1" applyAlignment="1">
      <alignment horizontal="left" vertical="center" wrapText="1" indent="1"/>
    </xf>
    <xf numFmtId="0" fontId="5" fillId="0" borderId="0" xfId="0" applyFont="1"/>
    <xf numFmtId="0" fontId="6" fillId="0" borderId="8" xfId="0" applyFont="1" applyBorder="1" applyAlignment="1">
      <alignment vertical="center" wrapText="1"/>
    </xf>
    <xf numFmtId="0" fontId="11" fillId="0" borderId="8" xfId="3" applyFont="1" applyFill="1" applyBorder="1" applyAlignment="1">
      <alignment horizontal="left" vertical="center" wrapText="1" indent="1"/>
    </xf>
    <xf numFmtId="0" fontId="6" fillId="0" borderId="9" xfId="0" applyFont="1" applyBorder="1" applyAlignment="1">
      <alignment vertical="center" wrapText="1"/>
    </xf>
    <xf numFmtId="0" fontId="11" fillId="0" borderId="9" xfId="3" applyFont="1" applyFill="1" applyBorder="1" applyAlignment="1">
      <alignment horizontal="left" vertical="center" wrapText="1" indent="1"/>
    </xf>
    <xf numFmtId="0" fontId="10" fillId="0" borderId="8" xfId="0" applyFont="1" applyBorder="1" applyAlignment="1">
      <alignment horizontal="left" vertical="center"/>
    </xf>
    <xf numFmtId="0" fontId="10" fillId="0" borderId="9" xfId="0" applyFont="1" applyBorder="1" applyAlignment="1">
      <alignment horizontal="left" vertical="center" wrapText="1"/>
    </xf>
    <xf numFmtId="0" fontId="6" fillId="0" borderId="0" xfId="1" applyFont="1"/>
    <xf numFmtId="0" fontId="7" fillId="0" borderId="0" xfId="1" applyFont="1" applyAlignment="1">
      <alignment vertical="center"/>
    </xf>
    <xf numFmtId="0" fontId="6" fillId="5" borderId="0" xfId="1" applyFont="1" applyFill="1"/>
    <xf numFmtId="0" fontId="6" fillId="3" borderId="0" xfId="1" applyFont="1" applyFill="1"/>
    <xf numFmtId="0" fontId="6" fillId="5" borderId="0" xfId="1" applyFont="1" applyFill="1" applyAlignment="1">
      <alignment horizontal="center" vertical="center"/>
    </xf>
    <xf numFmtId="0" fontId="13" fillId="0" borderId="0" xfId="0" applyFont="1"/>
    <xf numFmtId="0" fontId="12" fillId="0" borderId="0" xfId="1" applyFont="1" applyAlignment="1">
      <alignment horizontal="center" vertical="center"/>
    </xf>
    <xf numFmtId="0" fontId="13" fillId="0" borderId="2" xfId="1" applyFont="1" applyBorder="1" applyAlignment="1">
      <alignment horizontal="center" vertical="center"/>
    </xf>
    <xf numFmtId="0" fontId="14" fillId="0" borderId="2" xfId="1" applyFont="1" applyBorder="1" applyAlignment="1">
      <alignment horizontal="center" vertical="center"/>
    </xf>
    <xf numFmtId="0" fontId="13" fillId="0" borderId="0" xfId="1" applyFont="1"/>
    <xf numFmtId="0" fontId="15" fillId="0" borderId="0" xfId="0" applyFont="1"/>
    <xf numFmtId="0" fontId="13" fillId="0" borderId="2" xfId="0" applyFont="1" applyBorder="1" applyAlignment="1">
      <alignment vertical="center" wrapText="1"/>
    </xf>
    <xf numFmtId="0" fontId="13" fillId="0" borderId="0" xfId="0" applyFont="1" applyAlignment="1">
      <alignment horizontal="center" vertical="center"/>
    </xf>
    <xf numFmtId="0" fontId="13" fillId="0" borderId="0" xfId="1" applyFont="1" applyAlignment="1">
      <alignment horizontal="center" vertical="center"/>
    </xf>
    <xf numFmtId="0" fontId="6" fillId="0" borderId="0" xfId="0" applyFont="1" applyAlignment="1">
      <alignment horizontal="left" vertical="center" wrapText="1" indent="1"/>
    </xf>
    <xf numFmtId="0" fontId="24" fillId="0" borderId="0" xfId="1" applyFont="1"/>
    <xf numFmtId="0" fontId="14" fillId="0" borderId="1" xfId="1" applyFont="1" applyBorder="1" applyAlignment="1">
      <alignment vertical="center" wrapText="1"/>
    </xf>
    <xf numFmtId="49" fontId="26" fillId="0" borderId="0" xfId="0" applyNumberFormat="1" applyFont="1" applyAlignment="1">
      <alignment vertical="center"/>
    </xf>
    <xf numFmtId="165" fontId="25" fillId="10" borderId="5" xfId="0" applyNumberFormat="1" applyFont="1" applyFill="1" applyBorder="1" applyAlignment="1">
      <alignment horizontal="center" vertical="center"/>
    </xf>
    <xf numFmtId="0" fontId="13" fillId="0" borderId="5" xfId="1" applyFont="1" applyBorder="1" applyAlignment="1">
      <alignment horizontal="left" vertical="center"/>
    </xf>
    <xf numFmtId="37" fontId="13" fillId="0" borderId="2" xfId="4" applyNumberFormat="1" applyFont="1" applyBorder="1" applyAlignment="1">
      <alignment vertical="center"/>
    </xf>
    <xf numFmtId="0" fontId="13" fillId="4" borderId="2" xfId="1" applyFont="1" applyFill="1" applyBorder="1" applyAlignment="1">
      <alignment horizontal="center" vertical="center"/>
    </xf>
    <xf numFmtId="0" fontId="13" fillId="4" borderId="5" xfId="1" applyFont="1" applyFill="1" applyBorder="1" applyAlignment="1">
      <alignment horizontal="left" vertical="center"/>
    </xf>
    <xf numFmtId="0" fontId="13" fillId="2" borderId="2" xfId="1" applyFont="1" applyFill="1" applyBorder="1" applyAlignment="1">
      <alignment horizontal="center" vertical="center"/>
    </xf>
    <xf numFmtId="0" fontId="14" fillId="2" borderId="2" xfId="1" applyFont="1" applyFill="1" applyBorder="1" applyAlignment="1">
      <alignment horizontal="center" vertical="center"/>
    </xf>
    <xf numFmtId="37" fontId="13" fillId="4" borderId="2" xfId="4" applyNumberFormat="1" applyFont="1" applyFill="1" applyBorder="1" applyAlignment="1">
      <alignment vertical="center"/>
    </xf>
    <xf numFmtId="37" fontId="13" fillId="2" borderId="2" xfId="4" applyNumberFormat="1" applyFont="1" applyFill="1" applyBorder="1" applyAlignment="1">
      <alignment vertical="center"/>
    </xf>
    <xf numFmtId="0" fontId="13" fillId="3" borderId="2" xfId="1" applyFont="1" applyFill="1" applyBorder="1" applyAlignment="1">
      <alignment horizontal="center" vertical="center"/>
    </xf>
    <xf numFmtId="0" fontId="13" fillId="3" borderId="5" xfId="1" applyFont="1" applyFill="1" applyBorder="1" applyAlignment="1">
      <alignment horizontal="left" vertical="center"/>
    </xf>
    <xf numFmtId="37" fontId="13" fillId="3" borderId="2" xfId="4" applyNumberFormat="1" applyFont="1" applyFill="1" applyBorder="1" applyAlignment="1">
      <alignment vertical="center"/>
    </xf>
    <xf numFmtId="0" fontId="14" fillId="3" borderId="2" xfId="1" applyFont="1" applyFill="1" applyBorder="1" applyAlignment="1">
      <alignment horizontal="center" vertical="center"/>
    </xf>
    <xf numFmtId="0" fontId="14" fillId="3" borderId="5" xfId="1" applyFont="1" applyFill="1" applyBorder="1" applyAlignment="1">
      <alignment horizontal="left" vertical="center"/>
    </xf>
    <xf numFmtId="0" fontId="14" fillId="4" borderId="2" xfId="1" applyFont="1" applyFill="1" applyBorder="1" applyAlignment="1">
      <alignment horizontal="center" vertical="center"/>
    </xf>
    <xf numFmtId="0" fontId="14" fillId="2" borderId="5" xfId="0" applyFont="1" applyFill="1" applyBorder="1" applyAlignment="1">
      <alignment vertical="center" wrapText="1"/>
    </xf>
    <xf numFmtId="0" fontId="14" fillId="0" borderId="2" xfId="0" applyFont="1" applyBorder="1" applyAlignment="1">
      <alignment vertical="center" wrapText="1"/>
    </xf>
    <xf numFmtId="0" fontId="6" fillId="0" borderId="0" xfId="1" applyFont="1" applyAlignment="1">
      <alignment horizontal="center" vertical="center"/>
    </xf>
    <xf numFmtId="37" fontId="13" fillId="2" borderId="2" xfId="4" applyNumberFormat="1" applyFont="1" applyFill="1" applyBorder="1" applyAlignment="1">
      <alignment horizontal="center" vertical="center"/>
    </xf>
    <xf numFmtId="37" fontId="13" fillId="3" borderId="2" xfId="4" applyNumberFormat="1" applyFont="1" applyFill="1" applyBorder="1" applyAlignment="1">
      <alignment horizontal="center" vertical="center"/>
    </xf>
    <xf numFmtId="37" fontId="13" fillId="4" borderId="2" xfId="4" applyNumberFormat="1" applyFont="1" applyFill="1" applyBorder="1" applyAlignment="1">
      <alignment horizontal="center" vertical="center"/>
    </xf>
    <xf numFmtId="0" fontId="14" fillId="0" borderId="1" xfId="1" applyFont="1" applyBorder="1" applyAlignment="1">
      <alignment horizontal="center" vertical="center" wrapText="1"/>
    </xf>
    <xf numFmtId="0" fontId="15" fillId="0" borderId="0" xfId="0" applyFont="1" applyAlignment="1">
      <alignment horizontal="center" vertical="center"/>
    </xf>
    <xf numFmtId="165" fontId="27" fillId="3" borderId="5" xfId="0" applyNumberFormat="1" applyFont="1" applyFill="1" applyBorder="1" applyAlignment="1">
      <alignment horizontal="center" vertical="center"/>
    </xf>
    <xf numFmtId="165" fontId="25" fillId="10" borderId="5" xfId="0" applyNumberFormat="1" applyFont="1" applyFill="1" applyBorder="1" applyAlignment="1">
      <alignment horizontal="center" vertical="center" wrapText="1"/>
    </xf>
    <xf numFmtId="165" fontId="25" fillId="4" borderId="5" xfId="0" applyNumberFormat="1" applyFont="1" applyFill="1" applyBorder="1" applyAlignment="1">
      <alignment horizontal="center" vertical="center"/>
    </xf>
    <xf numFmtId="165" fontId="25" fillId="4" borderId="5" xfId="0" applyNumberFormat="1" applyFont="1" applyFill="1" applyBorder="1" applyAlignment="1">
      <alignment horizontal="center" vertical="center" wrapText="1"/>
    </xf>
    <xf numFmtId="165" fontId="27" fillId="4" borderId="5" xfId="0" applyNumberFormat="1" applyFont="1" applyFill="1" applyBorder="1" applyAlignment="1">
      <alignment horizontal="center" vertical="center"/>
    </xf>
    <xf numFmtId="0" fontId="13" fillId="0" borderId="0" xfId="1" applyFont="1" applyAlignment="1">
      <alignment horizontal="center"/>
    </xf>
    <xf numFmtId="0" fontId="15" fillId="0" borderId="0" xfId="0" applyFont="1" applyAlignment="1">
      <alignment horizontal="center"/>
    </xf>
    <xf numFmtId="0" fontId="13" fillId="0" borderId="0" xfId="0" applyFont="1" applyAlignment="1">
      <alignment horizontal="center"/>
    </xf>
    <xf numFmtId="0" fontId="14" fillId="4" borderId="5" xfId="0" applyFont="1" applyFill="1" applyBorder="1" applyAlignment="1">
      <alignment vertical="center" wrapText="1"/>
    </xf>
    <xf numFmtId="0" fontId="6" fillId="0" borderId="0" xfId="1" applyFont="1" applyAlignment="1">
      <alignment horizontal="center"/>
    </xf>
    <xf numFmtId="0" fontId="28" fillId="0" borderId="0" xfId="1" applyFont="1"/>
    <xf numFmtId="0" fontId="14" fillId="0" borderId="5" xfId="1" applyFont="1" applyBorder="1" applyAlignment="1">
      <alignment horizontal="left" vertical="center"/>
    </xf>
    <xf numFmtId="9" fontId="25" fillId="10" borderId="5" xfId="36" applyFont="1" applyFill="1" applyBorder="1" applyAlignment="1">
      <alignment horizontal="center" vertical="center"/>
    </xf>
    <xf numFmtId="9" fontId="25" fillId="10" borderId="5" xfId="36" applyFont="1" applyFill="1" applyBorder="1" applyAlignment="1">
      <alignment horizontal="center" vertical="center" wrapText="1"/>
    </xf>
    <xf numFmtId="0" fontId="13" fillId="3" borderId="2" xfId="1" applyFont="1" applyFill="1" applyBorder="1" applyAlignment="1">
      <alignment horizontal="left" vertical="center"/>
    </xf>
    <xf numFmtId="0" fontId="14" fillId="3" borderId="2" xfId="1" applyFont="1" applyFill="1" applyBorder="1" applyAlignment="1">
      <alignment horizontal="left" vertical="center"/>
    </xf>
    <xf numFmtId="165" fontId="29" fillId="10" borderId="5" xfId="0" applyNumberFormat="1" applyFont="1" applyFill="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vertical="center" wrapText="1"/>
    </xf>
    <xf numFmtId="0" fontId="5" fillId="0" borderId="0" xfId="1" applyFont="1"/>
    <xf numFmtId="0" fontId="5" fillId="5" borderId="0" xfId="1" applyFont="1" applyFill="1"/>
    <xf numFmtId="4" fontId="5" fillId="5" borderId="0" xfId="1" applyNumberFormat="1" applyFont="1" applyFill="1"/>
    <xf numFmtId="4" fontId="6" fillId="0" borderId="0" xfId="1" applyNumberFormat="1" applyFont="1"/>
    <xf numFmtId="4" fontId="5" fillId="0" borderId="0" xfId="0" applyNumberFormat="1" applyFont="1"/>
    <xf numFmtId="0" fontId="5" fillId="3" borderId="0" xfId="1" applyFont="1" applyFill="1"/>
    <xf numFmtId="4" fontId="12" fillId="0" borderId="0" xfId="1" applyNumberFormat="1" applyFont="1" applyAlignment="1">
      <alignment horizontal="justify" vertical="center" wrapText="1"/>
    </xf>
    <xf numFmtId="0" fontId="14" fillId="0" borderId="0" xfId="0" applyFont="1" applyAlignment="1">
      <alignment horizontal="center" vertical="center"/>
    </xf>
    <xf numFmtId="0" fontId="13" fillId="0" borderId="0" xfId="0" applyFont="1" applyAlignment="1">
      <alignment vertical="center" wrapText="1"/>
    </xf>
    <xf numFmtId="4" fontId="14" fillId="0" borderId="4" xfId="0" applyNumberFormat="1" applyFont="1" applyBorder="1" applyAlignment="1">
      <alignment horizontal="center" vertical="center"/>
    </xf>
    <xf numFmtId="165" fontId="25" fillId="10"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0" borderId="2" xfId="0" applyFont="1" applyBorder="1" applyAlignment="1">
      <alignment horizontal="center" vertical="center"/>
    </xf>
    <xf numFmtId="37" fontId="13" fillId="0" borderId="2" xfId="0" applyNumberFormat="1" applyFont="1" applyBorder="1" applyAlignment="1">
      <alignment vertical="center"/>
    </xf>
    <xf numFmtId="0" fontId="14" fillId="4" borderId="2" xfId="0" applyFont="1" applyFill="1" applyBorder="1" applyAlignment="1">
      <alignment horizontal="center" vertical="center"/>
    </xf>
    <xf numFmtId="0" fontId="13" fillId="4" borderId="2" xfId="0" applyFont="1" applyFill="1" applyBorder="1" applyAlignment="1">
      <alignment vertical="center" wrapText="1"/>
    </xf>
    <xf numFmtId="3" fontId="13" fillId="4" borderId="2" xfId="0" applyNumberFormat="1" applyFont="1" applyFill="1" applyBorder="1" applyAlignment="1">
      <alignment vertical="center"/>
    </xf>
    <xf numFmtId="166" fontId="13" fillId="0" borderId="2" xfId="36" applyNumberFormat="1" applyFont="1" applyBorder="1" applyAlignment="1">
      <alignment vertical="center"/>
    </xf>
    <xf numFmtId="4" fontId="13" fillId="4" borderId="2" xfId="0" applyNumberFormat="1" applyFont="1" applyFill="1" applyBorder="1" applyAlignment="1">
      <alignment vertical="center"/>
    </xf>
    <xf numFmtId="3" fontId="13" fillId="0" borderId="2" xfId="0" applyNumberFormat="1" applyFont="1" applyBorder="1" applyAlignment="1">
      <alignment vertical="center"/>
    </xf>
    <xf numFmtId="166" fontId="13" fillId="0" borderId="2" xfId="36" applyNumberFormat="1" applyFont="1" applyFill="1" applyBorder="1" applyAlignment="1">
      <alignment vertical="center"/>
    </xf>
    <xf numFmtId="0" fontId="30" fillId="0" borderId="0" xfId="1" applyFont="1" applyAlignment="1">
      <alignment vertical="center" wrapText="1"/>
    </xf>
    <xf numFmtId="4" fontId="30" fillId="0" borderId="0" xfId="1" applyNumberFormat="1" applyFont="1" applyAlignment="1">
      <alignment vertical="center" wrapText="1"/>
    </xf>
    <xf numFmtId="4" fontId="13" fillId="0" borderId="0" xfId="1" applyNumberFormat="1" applyFont="1"/>
    <xf numFmtId="4" fontId="5" fillId="0" borderId="0" xfId="1" applyNumberFormat="1" applyFont="1"/>
    <xf numFmtId="0" fontId="6" fillId="5" borderId="0" xfId="1" applyFont="1" applyFill="1" applyAlignment="1">
      <alignment wrapText="1"/>
    </xf>
    <xf numFmtId="0" fontId="6" fillId="0" borderId="0" xfId="1" applyFont="1" applyAlignment="1">
      <alignment wrapText="1"/>
    </xf>
    <xf numFmtId="0" fontId="13" fillId="0" borderId="0" xfId="1" applyFont="1" applyAlignment="1">
      <alignment horizontal="justify" vertical="center" wrapText="1"/>
    </xf>
    <xf numFmtId="0" fontId="12" fillId="0" borderId="0" xfId="1" applyFont="1" applyAlignment="1">
      <alignment horizontal="center" vertical="center" wrapText="1"/>
    </xf>
    <xf numFmtId="0" fontId="14" fillId="0" borderId="4" xfId="0" applyFont="1" applyBorder="1" applyAlignment="1">
      <alignment horizontal="center" vertical="center" wrapText="1"/>
    </xf>
    <xf numFmtId="0" fontId="14" fillId="3" borderId="2" xfId="0" applyFont="1" applyFill="1" applyBorder="1" applyAlignment="1">
      <alignment horizontal="center" vertical="center"/>
    </xf>
    <xf numFmtId="0" fontId="13" fillId="3" borderId="2" xfId="0" applyFont="1" applyFill="1" applyBorder="1" applyAlignment="1">
      <alignment vertical="center" wrapText="1"/>
    </xf>
    <xf numFmtId="37" fontId="13" fillId="3" borderId="2" xfId="0" applyNumberFormat="1" applyFont="1" applyFill="1" applyBorder="1" applyAlignment="1">
      <alignment vertical="center"/>
    </xf>
    <xf numFmtId="0" fontId="13" fillId="3"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4" fillId="3" borderId="2" xfId="0" applyFont="1" applyFill="1" applyBorder="1" applyAlignment="1">
      <alignment vertical="center" wrapText="1"/>
    </xf>
    <xf numFmtId="37" fontId="14" fillId="3" borderId="2" xfId="0" applyNumberFormat="1" applyFont="1" applyFill="1" applyBorder="1" applyAlignment="1">
      <alignment vertical="center"/>
    </xf>
    <xf numFmtId="0" fontId="13" fillId="11" borderId="0" xfId="1" applyFont="1" applyFill="1" applyAlignment="1">
      <alignment horizontal="center" vertical="center"/>
    </xf>
    <xf numFmtId="0" fontId="13" fillId="0" borderId="0" xfId="1" applyFont="1" applyAlignment="1">
      <alignment wrapText="1"/>
    </xf>
    <xf numFmtId="0" fontId="13" fillId="11" borderId="2"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2" fillId="0" borderId="0" xfId="1" applyFont="1" applyAlignment="1">
      <alignment wrapText="1"/>
    </xf>
    <xf numFmtId="167" fontId="12" fillId="0" borderId="0" xfId="1" applyNumberFormat="1" applyFont="1"/>
    <xf numFmtId="0" fontId="13" fillId="0" borderId="0" xfId="1" applyFont="1" applyAlignment="1">
      <alignment vertical="center"/>
    </xf>
    <xf numFmtId="0" fontId="6" fillId="5" borderId="0" xfId="1" applyFont="1" applyFill="1" applyAlignment="1">
      <alignment horizontal="left" vertical="center"/>
    </xf>
    <xf numFmtId="0" fontId="6" fillId="5" borderId="0" xfId="1" applyFont="1" applyFill="1" applyAlignment="1">
      <alignment horizontal="left"/>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37" fontId="13" fillId="0" borderId="2" xfId="1" applyNumberFormat="1" applyFont="1" applyBorder="1" applyAlignment="1">
      <alignment horizontal="center" vertical="center" wrapText="1"/>
    </xf>
    <xf numFmtId="3" fontId="14" fillId="12" borderId="2" xfId="1" applyNumberFormat="1" applyFont="1" applyFill="1" applyBorder="1" applyAlignment="1">
      <alignment vertical="center" wrapText="1"/>
    </xf>
    <xf numFmtId="3" fontId="13" fillId="4" borderId="2" xfId="1" applyNumberFormat="1" applyFont="1" applyFill="1" applyBorder="1" applyAlignment="1">
      <alignment horizontal="center" vertical="center" wrapText="1"/>
    </xf>
    <xf numFmtId="0" fontId="14" fillId="0" borderId="2" xfId="1" applyFont="1" applyBorder="1" applyAlignment="1">
      <alignment vertical="center" wrapText="1"/>
    </xf>
    <xf numFmtId="0" fontId="13" fillId="4" borderId="2" xfId="0" applyFont="1" applyFill="1" applyBorder="1"/>
    <xf numFmtId="3" fontId="12" fillId="4" borderId="2" xfId="1" applyNumberFormat="1" applyFont="1" applyFill="1" applyBorder="1" applyAlignment="1">
      <alignment horizontal="center" vertical="center" wrapText="1"/>
    </xf>
    <xf numFmtId="0" fontId="13" fillId="0" borderId="2" xfId="0" applyFont="1" applyBorder="1"/>
    <xf numFmtId="166" fontId="13" fillId="0" borderId="2" xfId="36" applyNumberFormat="1" applyFont="1" applyBorder="1" applyAlignment="1">
      <alignment horizontal="center" vertical="center" wrapText="1"/>
    </xf>
    <xf numFmtId="0" fontId="14" fillId="0" borderId="0" xfId="1" applyFont="1" applyAlignment="1">
      <alignment vertical="center"/>
    </xf>
    <xf numFmtId="0" fontId="13" fillId="11" borderId="2" xfId="1" applyFont="1" applyFill="1" applyBorder="1" applyAlignment="1">
      <alignment horizontal="center" vertical="center"/>
    </xf>
    <xf numFmtId="0" fontId="14" fillId="13" borderId="2" xfId="1" applyFont="1" applyFill="1" applyBorder="1" applyAlignment="1">
      <alignment vertical="center"/>
    </xf>
    <xf numFmtId="3" fontId="13" fillId="0" borderId="2" xfId="4" applyNumberFormat="1" applyFont="1" applyBorder="1" applyAlignment="1">
      <alignment vertical="center"/>
    </xf>
    <xf numFmtId="3" fontId="14" fillId="13" borderId="2" xfId="1" applyNumberFormat="1" applyFont="1" applyFill="1" applyBorder="1" applyAlignment="1">
      <alignment vertical="center"/>
    </xf>
    <xf numFmtId="3" fontId="32" fillId="0" borderId="2" xfId="1" applyNumberFormat="1" applyFont="1" applyBorder="1" applyAlignment="1">
      <alignment horizontal="center" vertical="center"/>
    </xf>
    <xf numFmtId="10" fontId="13" fillId="0" borderId="2" xfId="36" applyNumberFormat="1" applyFont="1" applyBorder="1" applyAlignment="1">
      <alignment vertical="center"/>
    </xf>
    <xf numFmtId="0" fontId="14" fillId="12" borderId="0" xfId="1" applyFont="1" applyFill="1" applyAlignment="1">
      <alignment horizontal="left" vertical="center" wrapText="1"/>
    </xf>
    <xf numFmtId="3" fontId="14" fillId="12" borderId="0" xfId="1" applyNumberFormat="1" applyFont="1" applyFill="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wrapText="1"/>
    </xf>
    <xf numFmtId="0" fontId="10" fillId="0" borderId="0" xfId="0" applyFont="1" applyAlignment="1">
      <alignment vertical="center" wrapText="1"/>
    </xf>
    <xf numFmtId="37" fontId="13" fillId="0" borderId="3" xfId="4" applyNumberFormat="1" applyFont="1" applyBorder="1" applyAlignment="1">
      <alignment vertical="center"/>
    </xf>
    <xf numFmtId="3" fontId="14" fillId="12" borderId="3" xfId="1" applyNumberFormat="1" applyFont="1" applyFill="1" applyBorder="1" applyAlignment="1">
      <alignment vertical="center"/>
    </xf>
    <xf numFmtId="0" fontId="13" fillId="12" borderId="3" xfId="1" applyFont="1" applyFill="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37" fontId="14" fillId="3" borderId="2" xfId="4" applyNumberFormat="1" applyFont="1" applyFill="1" applyBorder="1" applyAlignment="1">
      <alignment vertical="center"/>
    </xf>
    <xf numFmtId="0" fontId="7" fillId="0" borderId="0" xfId="0" applyFont="1" applyAlignment="1">
      <alignment horizontal="left" vertical="center" wrapText="1" readingOrder="1"/>
    </xf>
    <xf numFmtId="0" fontId="14" fillId="2" borderId="6" xfId="0" applyFont="1" applyFill="1" applyBorder="1" applyAlignment="1">
      <alignment vertical="center" wrapText="1"/>
    </xf>
    <xf numFmtId="0" fontId="13" fillId="11" borderId="2" xfId="1" applyFont="1" applyFill="1" applyBorder="1" applyAlignment="1">
      <alignment vertical="center" wrapText="1"/>
    </xf>
    <xf numFmtId="0" fontId="13" fillId="4" borderId="2" xfId="1" applyFont="1" applyFill="1" applyBorder="1" applyAlignment="1">
      <alignment vertical="center" wrapText="1"/>
    </xf>
    <xf numFmtId="0" fontId="32" fillId="0" borderId="5" xfId="1" applyFont="1" applyBorder="1" applyAlignment="1">
      <alignment vertical="center"/>
    </xf>
    <xf numFmtId="0" fontId="32" fillId="0" borderId="3" xfId="1" applyFont="1" applyBorder="1" applyAlignment="1">
      <alignment vertical="center"/>
    </xf>
    <xf numFmtId="0" fontId="5" fillId="0" borderId="0" xfId="0" applyFont="1" applyAlignment="1">
      <alignment wrapText="1"/>
    </xf>
    <xf numFmtId="0" fontId="13" fillId="0" borderId="0" xfId="0" applyFont="1" applyAlignment="1">
      <alignment wrapText="1"/>
    </xf>
    <xf numFmtId="0" fontId="14" fillId="3" borderId="5" xfId="1" applyFont="1" applyFill="1" applyBorder="1" applyAlignment="1">
      <alignment horizontal="left" vertical="center" wrapText="1"/>
    </xf>
    <xf numFmtId="0" fontId="13" fillId="3" borderId="5" xfId="1" applyFont="1" applyFill="1" applyBorder="1" applyAlignment="1">
      <alignment horizontal="left" vertical="center" wrapText="1"/>
    </xf>
    <xf numFmtId="0" fontId="12" fillId="4" borderId="5" xfId="1" applyFont="1" applyFill="1" applyBorder="1" applyAlignment="1">
      <alignment horizontal="left" vertical="center" wrapText="1"/>
    </xf>
    <xf numFmtId="0" fontId="15" fillId="0" borderId="0" xfId="0" applyFont="1" applyAlignment="1">
      <alignment wrapText="1"/>
    </xf>
    <xf numFmtId="0" fontId="14" fillId="13" borderId="2" xfId="1" applyFont="1" applyFill="1" applyBorder="1" applyAlignment="1">
      <alignment vertical="center" wrapText="1"/>
    </xf>
    <xf numFmtId="0" fontId="13" fillId="0" borderId="2" xfId="1" applyFont="1" applyBorder="1" applyAlignment="1">
      <alignment vertical="center" wrapText="1"/>
    </xf>
    <xf numFmtId="0" fontId="32" fillId="0" borderId="2" xfId="1" applyFont="1" applyBorder="1" applyAlignment="1">
      <alignment vertical="center" wrapText="1"/>
    </xf>
    <xf numFmtId="0" fontId="33" fillId="0" borderId="2" xfId="1" applyFont="1" applyBorder="1" applyAlignment="1">
      <alignment vertical="center" wrapText="1"/>
    </xf>
    <xf numFmtId="0" fontId="32" fillId="0" borderId="6" xfId="1" applyFont="1" applyBorder="1" applyAlignment="1">
      <alignment horizontal="center" vertical="center" wrapText="1"/>
    </xf>
    <xf numFmtId="0" fontId="13" fillId="0" borderId="5" xfId="1" applyFont="1" applyBorder="1" applyAlignment="1">
      <alignment horizontal="left" vertical="center" wrapText="1"/>
    </xf>
    <xf numFmtId="0" fontId="13" fillId="4" borderId="5" xfId="1" applyFont="1" applyFill="1" applyBorder="1" applyAlignment="1">
      <alignment horizontal="left" vertical="center" wrapText="1"/>
    </xf>
    <xf numFmtId="0" fontId="14" fillId="2" borderId="5" xfId="1" applyFont="1" applyFill="1" applyBorder="1" applyAlignment="1">
      <alignment horizontal="left" vertical="center" wrapText="1"/>
    </xf>
    <xf numFmtId="37" fontId="13" fillId="0" borderId="2" xfId="4" applyNumberFormat="1" applyFont="1" applyBorder="1" applyAlignment="1">
      <alignment horizontal="center" vertical="center"/>
    </xf>
    <xf numFmtId="166" fontId="13" fillId="3" borderId="2" xfId="36" applyNumberFormat="1" applyFont="1" applyFill="1" applyBorder="1" applyAlignment="1">
      <alignment horizontal="center" vertical="center"/>
    </xf>
    <xf numFmtId="168" fontId="13" fillId="3" borderId="2" xfId="36" applyNumberFormat="1" applyFont="1" applyFill="1" applyBorder="1" applyAlignment="1">
      <alignment vertical="center"/>
    </xf>
    <xf numFmtId="168" fontId="13" fillId="4" borderId="2" xfId="36" applyNumberFormat="1" applyFont="1" applyFill="1" applyBorder="1" applyAlignment="1">
      <alignment vertical="center"/>
    </xf>
    <xf numFmtId="0" fontId="23" fillId="0" borderId="0" xfId="1" applyFont="1" applyAlignment="1">
      <alignment horizontal="left" vertical="center" wrapText="1"/>
    </xf>
    <xf numFmtId="168" fontId="14" fillId="3" borderId="2" xfId="36" applyNumberFormat="1" applyFont="1" applyFill="1" applyBorder="1" applyAlignment="1">
      <alignment vertical="center"/>
    </xf>
    <xf numFmtId="37" fontId="14" fillId="0" borderId="2" xfId="4" applyNumberFormat="1" applyFont="1" applyBorder="1" applyAlignment="1">
      <alignment vertical="center"/>
    </xf>
    <xf numFmtId="166" fontId="13" fillId="3" borderId="2" xfId="4" applyNumberFormat="1" applyFont="1" applyFill="1" applyBorder="1" applyAlignment="1">
      <alignment horizontal="center" vertical="center"/>
    </xf>
    <xf numFmtId="0" fontId="13" fillId="2" borderId="5" xfId="1" applyFont="1" applyFill="1" applyBorder="1" applyAlignment="1">
      <alignment horizontal="left" vertical="center" wrapText="1"/>
    </xf>
    <xf numFmtId="0" fontId="14" fillId="4" borderId="5" xfId="1" applyFont="1" applyFill="1" applyBorder="1" applyAlignment="1">
      <alignment horizontal="left" vertical="center" wrapText="1"/>
    </xf>
    <xf numFmtId="37" fontId="14" fillId="0" borderId="3" xfId="4" applyNumberFormat="1" applyFont="1" applyBorder="1" applyAlignment="1">
      <alignment vertical="center"/>
    </xf>
    <xf numFmtId="3" fontId="14" fillId="0" borderId="2" xfId="4" applyNumberFormat="1" applyFont="1" applyBorder="1" applyAlignment="1">
      <alignment vertical="center"/>
    </xf>
    <xf numFmtId="37" fontId="14" fillId="4" borderId="2" xfId="4" applyNumberFormat="1" applyFont="1" applyFill="1" applyBorder="1" applyAlignment="1">
      <alignment vertical="center"/>
    </xf>
    <xf numFmtId="37" fontId="14" fillId="2" borderId="2" xfId="4" applyNumberFormat="1" applyFont="1" applyFill="1" applyBorder="1" applyAlignment="1">
      <alignment vertical="center"/>
    </xf>
    <xf numFmtId="0" fontId="14" fillId="0" borderId="5" xfId="1" applyFont="1" applyBorder="1" applyAlignment="1">
      <alignment horizontal="left" vertical="center" wrapText="1"/>
    </xf>
    <xf numFmtId="10" fontId="13" fillId="0" borderId="0" xfId="36" applyNumberFormat="1" applyFont="1"/>
    <xf numFmtId="37" fontId="13" fillId="0" borderId="0" xfId="0" applyNumberFormat="1" applyFont="1"/>
    <xf numFmtId="10" fontId="14" fillId="3" borderId="2" xfId="36" applyNumberFormat="1" applyFont="1" applyFill="1" applyBorder="1" applyAlignment="1">
      <alignment vertical="center"/>
    </xf>
    <xf numFmtId="37" fontId="14" fillId="3" borderId="2" xfId="4" applyNumberFormat="1" applyFont="1" applyFill="1" applyBorder="1" applyAlignment="1">
      <alignment horizontal="center" vertical="center"/>
    </xf>
    <xf numFmtId="164" fontId="13" fillId="0" borderId="0" xfId="4" applyFont="1"/>
    <xf numFmtId="37" fontId="13" fillId="0" borderId="2" xfId="4" applyNumberFormat="1" applyFont="1" applyFill="1" applyBorder="1" applyAlignment="1">
      <alignment horizontal="center" vertical="center"/>
    </xf>
    <xf numFmtId="0" fontId="13" fillId="0" borderId="2" xfId="0" applyFont="1" applyBorder="1" applyAlignment="1">
      <alignment horizontal="left" vertical="center" wrapText="1" indent="1"/>
    </xf>
    <xf numFmtId="0" fontId="13" fillId="3" borderId="5" xfId="1" applyFont="1" applyFill="1" applyBorder="1" applyAlignment="1">
      <alignment horizontal="left" vertical="center" wrapText="1" indent="1"/>
    </xf>
    <xf numFmtId="0" fontId="13" fillId="3" borderId="5" xfId="1" applyFont="1" applyFill="1" applyBorder="1" applyAlignment="1">
      <alignment horizontal="left" vertical="center" indent="1"/>
    </xf>
    <xf numFmtId="37" fontId="13" fillId="0" borderId="2" xfId="4" applyNumberFormat="1" applyFont="1" applyFill="1" applyBorder="1" applyAlignment="1">
      <alignment vertical="center"/>
    </xf>
    <xf numFmtId="37" fontId="14" fillId="0" borderId="2" xfId="4" applyNumberFormat="1" applyFont="1" applyFill="1" applyBorder="1" applyAlignment="1">
      <alignment horizontal="center" vertical="center"/>
    </xf>
    <xf numFmtId="166" fontId="13" fillId="0" borderId="0" xfId="36" applyNumberFormat="1" applyFont="1"/>
    <xf numFmtId="165" fontId="25" fillId="10" borderId="6" xfId="0" applyNumberFormat="1" applyFont="1" applyFill="1" applyBorder="1" applyAlignment="1">
      <alignment horizontal="center" vertical="center" wrapText="1"/>
    </xf>
    <xf numFmtId="0" fontId="10" fillId="0" borderId="0" xfId="0" applyFont="1" applyAlignment="1">
      <alignment horizontal="left" vertical="center"/>
    </xf>
    <xf numFmtId="0" fontId="10" fillId="0" borderId="20" xfId="0" applyFont="1" applyBorder="1" applyAlignment="1">
      <alignment horizontal="left" vertical="center"/>
    </xf>
    <xf numFmtId="0" fontId="6" fillId="0" borderId="20" xfId="0" applyFont="1" applyBorder="1" applyAlignment="1">
      <alignment vertical="center" wrapText="1"/>
    </xf>
    <xf numFmtId="0" fontId="14" fillId="2" borderId="2" xfId="0" applyFont="1" applyFill="1" applyBorder="1" applyAlignment="1">
      <alignment vertical="center" wrapText="1"/>
    </xf>
    <xf numFmtId="0" fontId="13" fillId="0" borderId="0" xfId="1" applyFont="1" applyAlignment="1">
      <alignment horizontal="left" vertical="center"/>
    </xf>
    <xf numFmtId="37" fontId="13" fillId="0" borderId="0" xfId="4" applyNumberFormat="1" applyFont="1" applyFill="1" applyBorder="1" applyAlignment="1">
      <alignment vertical="center"/>
    </xf>
    <xf numFmtId="0" fontId="13" fillId="0" borderId="16" xfId="1" applyFont="1" applyBorder="1" applyAlignment="1">
      <alignment horizontal="center" vertical="center"/>
    </xf>
    <xf numFmtId="0" fontId="14" fillId="12" borderId="6" xfId="1" applyFont="1" applyFill="1" applyBorder="1" applyAlignment="1">
      <alignment vertical="center" wrapText="1"/>
    </xf>
    <xf numFmtId="0" fontId="14" fillId="12" borderId="5" xfId="1" applyFont="1" applyFill="1" applyBorder="1" applyAlignment="1">
      <alignment vertic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16" xfId="1" applyFont="1" applyBorder="1" applyAlignment="1">
      <alignment horizontal="left" vertical="center" wrapText="1"/>
    </xf>
    <xf numFmtId="0" fontId="13" fillId="0" borderId="12" xfId="1" applyFont="1" applyBorder="1" applyAlignment="1">
      <alignment horizontal="center" vertical="center"/>
    </xf>
    <xf numFmtId="0" fontId="14" fillId="2" borderId="5" xfId="1" applyFont="1" applyFill="1" applyBorder="1" applyAlignment="1">
      <alignment vertical="center"/>
    </xf>
    <xf numFmtId="0" fontId="14" fillId="2" borderId="6" xfId="1" applyFont="1" applyFill="1" applyBorder="1" applyAlignment="1">
      <alignment vertical="center"/>
    </xf>
    <xf numFmtId="0" fontId="14" fillId="2" borderId="3" xfId="1" applyFont="1" applyFill="1" applyBorder="1" applyAlignment="1">
      <alignment vertical="center"/>
    </xf>
    <xf numFmtId="0" fontId="13" fillId="2" borderId="5" xfId="1" applyFont="1" applyFill="1" applyBorder="1" applyAlignment="1">
      <alignment vertical="center"/>
    </xf>
    <xf numFmtId="0" fontId="13" fillId="2" borderId="6" xfId="1" applyFont="1" applyFill="1" applyBorder="1" applyAlignment="1">
      <alignment vertical="center"/>
    </xf>
    <xf numFmtId="0" fontId="13" fillId="2" borderId="3" xfId="1" applyFont="1" applyFill="1" applyBorder="1" applyAlignment="1">
      <alignment vertical="center"/>
    </xf>
    <xf numFmtId="0" fontId="14" fillId="0" borderId="5" xfId="1" applyFont="1" applyBorder="1" applyAlignment="1">
      <alignment vertical="center"/>
    </xf>
    <xf numFmtId="0" fontId="14" fillId="0" borderId="6" xfId="1" applyFont="1" applyBorder="1" applyAlignment="1">
      <alignment vertical="center"/>
    </xf>
    <xf numFmtId="0" fontId="14" fillId="0" borderId="3" xfId="1" applyFont="1" applyBorder="1" applyAlignment="1">
      <alignment vertical="center"/>
    </xf>
    <xf numFmtId="0" fontId="13" fillId="2" borderId="6" xfId="1" applyFont="1" applyFill="1" applyBorder="1" applyAlignment="1">
      <alignment vertical="center" wrapText="1"/>
    </xf>
    <xf numFmtId="0" fontId="14" fillId="2" borderId="6" xfId="1" applyFont="1" applyFill="1" applyBorder="1" applyAlignment="1">
      <alignment vertical="center" wrapText="1"/>
    </xf>
    <xf numFmtId="0" fontId="14" fillId="0" borderId="6" xfId="1" applyFont="1" applyBorder="1" applyAlignment="1">
      <alignment vertical="center" wrapText="1"/>
    </xf>
    <xf numFmtId="37" fontId="14" fillId="0" borderId="2" xfId="4" applyNumberFormat="1" applyFont="1" applyFill="1" applyBorder="1" applyAlignment="1">
      <alignment vertical="center"/>
    </xf>
    <xf numFmtId="0" fontId="6" fillId="5" borderId="0" xfId="1" applyFont="1" applyFill="1" applyAlignment="1">
      <alignment horizontal="right" vertical="center"/>
    </xf>
    <xf numFmtId="0" fontId="6" fillId="0" borderId="0" xfId="1" applyFont="1" applyAlignment="1">
      <alignment horizontal="right" vertical="center"/>
    </xf>
    <xf numFmtId="0" fontId="5" fillId="0" borderId="0" xfId="0" applyFont="1" applyAlignment="1">
      <alignment horizontal="right" vertical="center"/>
    </xf>
    <xf numFmtId="37" fontId="13" fillId="3" borderId="2" xfId="4" applyNumberFormat="1" applyFont="1" applyFill="1" applyBorder="1" applyAlignment="1">
      <alignment horizontal="right" vertical="center"/>
    </xf>
    <xf numFmtId="37" fontId="13" fillId="0" borderId="2" xfId="4" applyNumberFormat="1" applyFont="1" applyFill="1" applyBorder="1" applyAlignment="1">
      <alignment horizontal="right" vertical="center"/>
    </xf>
    <xf numFmtId="37" fontId="14" fillId="3" borderId="2" xfId="4" applyNumberFormat="1" applyFont="1" applyFill="1" applyBorder="1" applyAlignment="1">
      <alignment horizontal="right" vertical="center"/>
    </xf>
    <xf numFmtId="0" fontId="13" fillId="0" borderId="0" xfId="0" applyFont="1" applyAlignment="1">
      <alignment horizontal="right" vertical="center"/>
    </xf>
    <xf numFmtId="0" fontId="14" fillId="0" borderId="1" xfId="1" applyFont="1" applyBorder="1" applyAlignment="1">
      <alignment horizontal="right" vertical="center" wrapText="1"/>
    </xf>
    <xf numFmtId="0" fontId="15" fillId="0" borderId="0" xfId="0" applyFont="1" applyAlignment="1">
      <alignment horizontal="right" vertical="center"/>
    </xf>
    <xf numFmtId="0" fontId="13" fillId="0" borderId="0" xfId="1" applyFont="1" applyAlignment="1">
      <alignment horizontal="right" vertical="center"/>
    </xf>
    <xf numFmtId="165" fontId="9" fillId="0" borderId="0" xfId="0" applyNumberFormat="1" applyFont="1" applyAlignment="1">
      <alignment horizontal="left" vertical="center"/>
    </xf>
    <xf numFmtId="0" fontId="13" fillId="0" borderId="2" xfId="0" applyFont="1" applyBorder="1" applyAlignment="1">
      <alignment horizontal="left" vertical="center" wrapText="1" indent="2"/>
    </xf>
    <xf numFmtId="0" fontId="13" fillId="0" borderId="2" xfId="0" applyFont="1" applyBorder="1" applyAlignment="1">
      <alignment horizontal="right" vertical="center" wrapText="1"/>
    </xf>
    <xf numFmtId="3" fontId="13" fillId="0" borderId="2" xfId="0" applyNumberFormat="1" applyFont="1" applyBorder="1" applyAlignment="1">
      <alignment horizontal="right" vertical="center" wrapText="1"/>
    </xf>
    <xf numFmtId="0" fontId="13" fillId="0" borderId="19" xfId="1" applyFont="1" applyBorder="1" applyAlignment="1">
      <alignment horizontal="left" vertical="center"/>
    </xf>
    <xf numFmtId="0" fontId="25" fillId="10" borderId="4" xfId="1" applyFont="1" applyFill="1" applyBorder="1" applyAlignment="1">
      <alignment horizontal="center" vertical="center" wrapText="1"/>
    </xf>
    <xf numFmtId="37" fontId="14" fillId="4" borderId="4" xfId="4" applyNumberFormat="1" applyFont="1" applyFill="1" applyBorder="1" applyAlignment="1">
      <alignment vertical="center"/>
    </xf>
    <xf numFmtId="37" fontId="14" fillId="4" borderId="17" xfId="4" applyNumberFormat="1" applyFont="1" applyFill="1" applyBorder="1" applyAlignment="1">
      <alignment vertical="center"/>
    </xf>
    <xf numFmtId="0" fontId="13" fillId="0" borderId="12" xfId="1" applyFont="1" applyBorder="1" applyAlignment="1">
      <alignment horizontal="left" vertical="center"/>
    </xf>
    <xf numFmtId="169" fontId="13" fillId="0" borderId="2" xfId="4" applyNumberFormat="1" applyFont="1" applyBorder="1" applyAlignment="1">
      <alignment horizontal="center" vertical="center"/>
    </xf>
    <xf numFmtId="170" fontId="13" fillId="0" borderId="2" xfId="4" applyNumberFormat="1" applyFont="1" applyFill="1" applyBorder="1" applyAlignment="1">
      <alignment vertical="center"/>
    </xf>
    <xf numFmtId="0" fontId="8" fillId="0" borderId="7" xfId="0" applyFont="1" applyBorder="1" applyAlignment="1">
      <alignment horizontal="left" vertical="center" wrapText="1"/>
    </xf>
    <xf numFmtId="0" fontId="35" fillId="0" borderId="0" xfId="7" applyFont="1" applyAlignment="1">
      <alignment horizontal="justify" vertical="justify" wrapText="1"/>
    </xf>
    <xf numFmtId="0" fontId="23" fillId="0" borderId="0" xfId="1" applyFont="1" applyAlignment="1">
      <alignment horizontal="left" vertical="center" wrapText="1"/>
    </xf>
    <xf numFmtId="0" fontId="34" fillId="0" borderId="21" xfId="0" applyFont="1" applyBorder="1" applyAlignment="1">
      <alignment horizontal="center" vertical="top" wrapText="1"/>
    </xf>
    <xf numFmtId="0" fontId="34" fillId="0" borderId="22" xfId="0" applyFont="1" applyBorder="1" applyAlignment="1">
      <alignment horizontal="center" vertical="top" wrapText="1"/>
    </xf>
    <xf numFmtId="0" fontId="34" fillId="0" borderId="23" xfId="0" applyFont="1" applyBorder="1" applyAlignment="1">
      <alignment horizontal="center" vertical="top" wrapText="1"/>
    </xf>
    <xf numFmtId="0" fontId="34" fillId="0" borderId="24" xfId="0" applyFont="1" applyBorder="1" applyAlignment="1">
      <alignment horizontal="center" vertical="top" wrapText="1"/>
    </xf>
    <xf numFmtId="0" fontId="34" fillId="0" borderId="0" xfId="0" applyFont="1" applyAlignment="1">
      <alignment horizontal="center" vertical="top" wrapText="1"/>
    </xf>
    <xf numFmtId="0" fontId="34" fillId="0" borderId="25" xfId="0" applyFont="1" applyBorder="1" applyAlignment="1">
      <alignment horizontal="center" vertical="top"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8" xfId="0" applyFont="1" applyBorder="1" applyAlignment="1">
      <alignment horizontal="center" vertical="top" wrapText="1"/>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165" fontId="25" fillId="10" borderId="4" xfId="0" applyNumberFormat="1" applyFont="1" applyFill="1" applyBorder="1" applyAlignment="1">
      <alignment horizontal="center" vertical="center" wrapText="1"/>
    </xf>
    <xf numFmtId="165" fontId="25" fillId="10" borderId="16" xfId="0" applyNumberFormat="1" applyFont="1" applyFill="1" applyBorder="1" applyAlignment="1">
      <alignment horizontal="center" vertical="center" wrapText="1"/>
    </xf>
    <xf numFmtId="165" fontId="25" fillId="4" borderId="4" xfId="0" applyNumberFormat="1" applyFont="1" applyFill="1" applyBorder="1" applyAlignment="1">
      <alignment horizontal="center" vertical="center" wrapText="1"/>
    </xf>
    <xf numFmtId="165" fontId="25" fillId="4" borderId="16" xfId="0" applyNumberFormat="1" applyFont="1" applyFill="1" applyBorder="1" applyAlignment="1">
      <alignment horizontal="center" vertical="center" wrapText="1"/>
    </xf>
    <xf numFmtId="165" fontId="25" fillId="10" borderId="5" xfId="0" applyNumberFormat="1" applyFont="1" applyFill="1" applyBorder="1" applyAlignment="1">
      <alignment horizontal="center" vertical="center"/>
    </xf>
    <xf numFmtId="165" fontId="25" fillId="10" borderId="6" xfId="0" applyNumberFormat="1" applyFont="1" applyFill="1" applyBorder="1" applyAlignment="1">
      <alignment horizontal="center" vertical="center"/>
    </xf>
    <xf numFmtId="165" fontId="25" fillId="10" borderId="3" xfId="0" applyNumberFormat="1" applyFont="1" applyFill="1" applyBorder="1" applyAlignment="1">
      <alignment horizontal="center" vertical="center"/>
    </xf>
    <xf numFmtId="165" fontId="25" fillId="10" borderId="4" xfId="0" applyNumberFormat="1" applyFont="1" applyFill="1" applyBorder="1" applyAlignment="1">
      <alignment horizontal="center" vertical="center"/>
    </xf>
    <xf numFmtId="165" fontId="25" fillId="10" borderId="16" xfId="0" applyNumberFormat="1" applyFont="1" applyFill="1" applyBorder="1" applyAlignment="1">
      <alignment horizontal="center" vertical="center"/>
    </xf>
    <xf numFmtId="165" fontId="25" fillId="10" borderId="15" xfId="0" applyNumberFormat="1" applyFont="1" applyFill="1" applyBorder="1" applyAlignment="1">
      <alignment horizontal="center" vertical="center"/>
    </xf>
    <xf numFmtId="165" fontId="25" fillId="10" borderId="12" xfId="0" applyNumberFormat="1" applyFont="1" applyFill="1" applyBorder="1" applyAlignment="1">
      <alignment horizontal="center" vertical="center"/>
    </xf>
    <xf numFmtId="0" fontId="34" fillId="0" borderId="24"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37" fontId="13" fillId="11" borderId="5" xfId="1" applyNumberFormat="1" applyFont="1" applyFill="1" applyBorder="1" applyAlignment="1">
      <alignment horizontal="center" vertical="center" wrapText="1"/>
    </xf>
    <xf numFmtId="37" fontId="13" fillId="11" borderId="6" xfId="1" applyNumberFormat="1" applyFont="1" applyFill="1" applyBorder="1" applyAlignment="1">
      <alignment horizontal="center" vertical="center" wrapText="1"/>
    </xf>
    <xf numFmtId="37" fontId="13" fillId="11" borderId="3" xfId="1" applyNumberFormat="1" applyFont="1" applyFill="1" applyBorder="1" applyAlignment="1">
      <alignment horizontal="center" vertical="center" wrapText="1"/>
    </xf>
    <xf numFmtId="37" fontId="13" fillId="4" borderId="5" xfId="1" applyNumberFormat="1" applyFont="1" applyFill="1" applyBorder="1" applyAlignment="1">
      <alignment horizontal="center" vertical="center" wrapText="1"/>
    </xf>
    <xf numFmtId="37" fontId="13" fillId="4" borderId="6" xfId="1" applyNumberFormat="1" applyFont="1" applyFill="1" applyBorder="1" applyAlignment="1">
      <alignment horizontal="center" vertical="center" wrapText="1"/>
    </xf>
    <xf numFmtId="37" fontId="13" fillId="4" borderId="3" xfId="1" applyNumberFormat="1" applyFont="1" applyFill="1" applyBorder="1" applyAlignment="1">
      <alignment horizontal="center" vertical="center" wrapText="1"/>
    </xf>
    <xf numFmtId="0" fontId="7" fillId="0" borderId="0" xfId="0" applyFont="1" applyAlignment="1">
      <alignment horizontal="left" vertical="center" wrapText="1" readingOrder="1"/>
    </xf>
    <xf numFmtId="0" fontId="31" fillId="0" borderId="5" xfId="1" applyFont="1" applyBorder="1" applyAlignment="1">
      <alignment horizontal="center" vertical="center" wrapText="1"/>
    </xf>
    <xf numFmtId="0" fontId="31" fillId="0" borderId="6" xfId="1" applyFont="1" applyBorder="1" applyAlignment="1">
      <alignment horizontal="center" vertical="center" wrapText="1"/>
    </xf>
    <xf numFmtId="0" fontId="31" fillId="0" borderId="3" xfId="1" applyFont="1" applyBorder="1" applyAlignment="1">
      <alignment horizontal="center" vertical="center" wrapText="1"/>
    </xf>
    <xf numFmtId="0" fontId="13" fillId="11" borderId="0" xfId="1" applyFont="1" applyFill="1" applyAlignment="1">
      <alignment horizontal="justify" vertical="center"/>
    </xf>
    <xf numFmtId="165" fontId="25" fillId="10" borderId="13" xfId="0" applyNumberFormat="1" applyFont="1" applyFill="1" applyBorder="1" applyAlignment="1">
      <alignment horizontal="center" vertical="center"/>
    </xf>
    <xf numFmtId="165" fontId="25" fillId="10" borderId="14" xfId="0" applyNumberFormat="1" applyFont="1" applyFill="1" applyBorder="1" applyAlignment="1">
      <alignment horizontal="center" vertical="center"/>
    </xf>
    <xf numFmtId="165" fontId="25" fillId="10" borderId="18" xfId="0" applyNumberFormat="1" applyFont="1" applyFill="1" applyBorder="1" applyAlignment="1">
      <alignment horizontal="center" vertical="center"/>
    </xf>
    <xf numFmtId="165" fontId="25" fillId="10" borderId="19" xfId="0" applyNumberFormat="1" applyFont="1" applyFill="1" applyBorder="1" applyAlignment="1">
      <alignment horizontal="center" vertical="center"/>
    </xf>
    <xf numFmtId="37" fontId="14" fillId="11" borderId="5" xfId="1" applyNumberFormat="1" applyFont="1" applyFill="1" applyBorder="1" applyAlignment="1">
      <alignment horizontal="center" vertical="center" wrapText="1"/>
    </xf>
    <xf numFmtId="37" fontId="14" fillId="11" borderId="6" xfId="1" applyNumberFormat="1" applyFont="1" applyFill="1" applyBorder="1" applyAlignment="1">
      <alignment horizontal="center" vertical="center" wrapText="1"/>
    </xf>
    <xf numFmtId="37" fontId="14" fillId="11" borderId="3" xfId="1" applyNumberFormat="1" applyFont="1" applyFill="1" applyBorder="1" applyAlignment="1">
      <alignment horizontal="center" vertical="center" wrapText="1"/>
    </xf>
    <xf numFmtId="0" fontId="14" fillId="0" borderId="1" xfId="1" applyFont="1" applyBorder="1" applyAlignment="1">
      <alignment horizontal="justify" vertical="center" wrapText="1"/>
    </xf>
    <xf numFmtId="0" fontId="14" fillId="12" borderId="2" xfId="1" applyFont="1" applyFill="1" applyBorder="1" applyAlignment="1">
      <alignment horizontal="left" vertical="center" wrapText="1"/>
    </xf>
    <xf numFmtId="0" fontId="14" fillId="12" borderId="5" xfId="1" applyFont="1" applyFill="1" applyBorder="1" applyAlignment="1">
      <alignment horizontal="left" vertical="center" wrapText="1"/>
    </xf>
    <xf numFmtId="0" fontId="14" fillId="12" borderId="6" xfId="1" applyFont="1" applyFill="1" applyBorder="1" applyAlignment="1">
      <alignment horizontal="left" vertical="center" wrapTex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0" xfId="0" applyFont="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wrapText="1"/>
    </xf>
    <xf numFmtId="0" fontId="14" fillId="11" borderId="4" xfId="1" applyFont="1" applyFill="1" applyBorder="1" applyAlignment="1">
      <alignment horizontal="center" vertical="center" wrapText="1"/>
    </xf>
    <xf numFmtId="0" fontId="14" fillId="11" borderId="16" xfId="1" applyFont="1" applyFill="1" applyBorder="1" applyAlignment="1">
      <alignment horizontal="center" vertical="center" wrapText="1"/>
    </xf>
    <xf numFmtId="0" fontId="13" fillId="11" borderId="4" xfId="1" applyFont="1" applyFill="1" applyBorder="1" applyAlignment="1">
      <alignment horizontal="center" vertical="center" wrapText="1"/>
    </xf>
    <xf numFmtId="0" fontId="13" fillId="11" borderId="16" xfId="1" applyFont="1" applyFill="1" applyBorder="1" applyAlignment="1">
      <alignment horizontal="center" vertical="center" wrapText="1"/>
    </xf>
    <xf numFmtId="0" fontId="14" fillId="2" borderId="5" xfId="1" applyFont="1" applyFill="1" applyBorder="1" applyAlignment="1">
      <alignment horizontal="left" vertical="center"/>
    </xf>
    <xf numFmtId="0" fontId="14" fillId="2" borderId="3" xfId="1" applyFont="1" applyFill="1" applyBorder="1" applyAlignment="1">
      <alignment horizontal="left" vertical="center"/>
    </xf>
    <xf numFmtId="165" fontId="25" fillId="10" borderId="13" xfId="0" applyNumberFormat="1" applyFont="1" applyFill="1" applyBorder="1" applyAlignment="1">
      <alignment horizontal="center" vertical="center" wrapText="1"/>
    </xf>
    <xf numFmtId="165" fontId="25" fillId="10" borderId="15" xfId="0" applyNumberFormat="1" applyFont="1" applyFill="1" applyBorder="1" applyAlignment="1">
      <alignment horizontal="center" vertical="center" wrapText="1"/>
    </xf>
    <xf numFmtId="165" fontId="25" fillId="4" borderId="5" xfId="0" applyNumberFormat="1" applyFont="1" applyFill="1" applyBorder="1" applyAlignment="1">
      <alignment horizontal="center" vertical="center" wrapText="1"/>
    </xf>
    <xf numFmtId="165" fontId="25" fillId="4" borderId="6" xfId="0" applyNumberFormat="1" applyFont="1" applyFill="1" applyBorder="1" applyAlignment="1">
      <alignment horizontal="center" vertical="center" wrapText="1"/>
    </xf>
    <xf numFmtId="165" fontId="25" fillId="10" borderId="5" xfId="0" applyNumberFormat="1" applyFont="1" applyFill="1" applyBorder="1" applyAlignment="1">
      <alignment horizontal="center" vertical="center" wrapText="1"/>
    </xf>
    <xf numFmtId="165" fontId="25" fillId="10" borderId="6" xfId="0" applyNumberFormat="1" applyFont="1" applyFill="1" applyBorder="1" applyAlignment="1">
      <alignment horizontal="center" vertical="center" wrapText="1"/>
    </xf>
    <xf numFmtId="165" fontId="25" fillId="10" borderId="3" xfId="0" applyNumberFormat="1" applyFont="1" applyFill="1" applyBorder="1" applyAlignment="1">
      <alignment horizontal="center" vertical="center" wrapText="1"/>
    </xf>
    <xf numFmtId="165" fontId="25" fillId="4" borderId="13" xfId="0" applyNumberFormat="1" applyFont="1" applyFill="1" applyBorder="1" applyAlignment="1">
      <alignment horizontal="center" vertical="center" wrapText="1"/>
    </xf>
    <xf numFmtId="165" fontId="25" fillId="4" borderId="15" xfId="0" applyNumberFormat="1" applyFont="1" applyFill="1" applyBorder="1" applyAlignment="1">
      <alignment horizontal="center" vertical="center" wrapText="1"/>
    </xf>
    <xf numFmtId="165" fontId="25" fillId="4" borderId="14" xfId="0" applyNumberFormat="1" applyFont="1" applyFill="1" applyBorder="1" applyAlignment="1">
      <alignment horizontal="center" vertical="center" wrapText="1"/>
    </xf>
    <xf numFmtId="165" fontId="25" fillId="4" borderId="12"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37" fontId="25" fillId="10" borderId="5" xfId="4" applyNumberFormat="1" applyFont="1" applyFill="1" applyBorder="1" applyAlignment="1">
      <alignment horizontal="center" vertical="center"/>
    </xf>
    <xf numFmtId="37" fontId="25" fillId="10" borderId="3" xfId="4" applyNumberFormat="1" applyFont="1" applyFill="1" applyBorder="1" applyAlignment="1">
      <alignment horizontal="center" vertical="center"/>
    </xf>
    <xf numFmtId="37" fontId="13" fillId="0" borderId="5" xfId="4" applyNumberFormat="1" applyFont="1" applyFill="1" applyBorder="1" applyAlignment="1">
      <alignment horizontal="center" vertical="center"/>
    </xf>
    <xf numFmtId="37" fontId="13" fillId="0" borderId="3" xfId="4" applyNumberFormat="1" applyFont="1" applyFill="1" applyBorder="1" applyAlignment="1">
      <alignment horizontal="center" vertical="center"/>
    </xf>
    <xf numFmtId="0" fontId="13" fillId="0" borderId="12" xfId="1" applyFont="1" applyBorder="1" applyAlignment="1">
      <alignment horizontal="center" vertical="center"/>
    </xf>
    <xf numFmtId="0" fontId="13" fillId="0" borderId="19" xfId="1" applyFont="1" applyBorder="1" applyAlignment="1">
      <alignment horizontal="center" vertical="center"/>
    </xf>
    <xf numFmtId="0" fontId="14" fillId="0" borderId="5" xfId="1" applyFont="1" applyBorder="1" applyAlignment="1">
      <alignment horizontal="center" vertical="center"/>
    </xf>
    <xf numFmtId="0" fontId="14"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0" fontId="14" fillId="0" borderId="5" xfId="1" applyFont="1" applyBorder="1" applyAlignment="1">
      <alignment horizontal="left" vertical="center" indent="10"/>
    </xf>
    <xf numFmtId="0" fontId="14" fillId="0" borderId="3" xfId="1" applyFont="1" applyBorder="1" applyAlignment="1">
      <alignment horizontal="left" vertical="center" indent="10"/>
    </xf>
    <xf numFmtId="165" fontId="25" fillId="10" borderId="29" xfId="0" applyNumberFormat="1" applyFont="1" applyFill="1" applyBorder="1" applyAlignment="1">
      <alignment horizontal="center" vertical="center"/>
    </xf>
    <xf numFmtId="165" fontId="25" fillId="10" borderId="0" xfId="0" applyNumberFormat="1" applyFont="1" applyFill="1" applyAlignment="1">
      <alignment horizontal="center" vertical="center"/>
    </xf>
    <xf numFmtId="0" fontId="14" fillId="0" borderId="4" xfId="0" applyFont="1" applyBorder="1" applyAlignment="1">
      <alignment horizontal="center" vertical="center" wrapText="1"/>
    </xf>
    <xf numFmtId="0" fontId="14" fillId="0" borderId="16" xfId="0" applyFont="1" applyBorder="1" applyAlignment="1">
      <alignment horizontal="center" vertical="center" wrapText="1"/>
    </xf>
    <xf numFmtId="166" fontId="13" fillId="0" borderId="4" xfId="36" applyNumberFormat="1" applyFont="1" applyFill="1" applyBorder="1" applyAlignment="1">
      <alignment horizontal="center" vertical="center"/>
    </xf>
    <xf numFmtId="166" fontId="13" fillId="0" borderId="16" xfId="36" applyNumberFormat="1" applyFont="1" applyFill="1" applyBorder="1" applyAlignment="1">
      <alignment horizontal="center" vertical="center"/>
    </xf>
  </cellXfs>
  <cellStyles count="37">
    <cellStyle name="00 Destacado 2" xfId="18" xr:uid="{CE2B2521-F727-4BD6-B5A8-AC9CB5DE30DD}"/>
    <cellStyle name="00 Destacado 2 2" xfId="29" xr:uid="{2011AAE6-69EB-4020-9048-F59BB0AE0C8F}"/>
    <cellStyle name="00 Destacado 2 3" xfId="34" xr:uid="{3B5E4062-7F69-4ED5-BDDC-339EE8862F88}"/>
    <cellStyle name="00 Encabezado" xfId="24" xr:uid="{223C5E1B-C9AF-4469-8370-7D2A6A208667}"/>
    <cellStyle name="00 Encabezado 2" xfId="17" xr:uid="{BF329D06-D3F0-4DD0-8A03-D9594A5C9361}"/>
    <cellStyle name="00 millones" xfId="13" xr:uid="{F7838CA8-4ABA-4F78-846C-804E2A1FDB85}"/>
    <cellStyle name="00 notas 2" xfId="20" xr:uid="{34B0901E-34CE-4636-8745-4BAEA0E790E1}"/>
    <cellStyle name="00 texto tablas" xfId="19" xr:uid="{61804C82-19B3-4A0A-BE52-50C4736E4EF9}"/>
    <cellStyle name="00 Titular" xfId="8" xr:uid="{0D70C2B6-DD64-4B7A-AC31-9904192F8A00}"/>
    <cellStyle name="Hipervínculo" xfId="3" builtinId="8"/>
    <cellStyle name="Hipervínculo 2" xfId="10" xr:uid="{D2DFD7A4-5E75-4D4F-97DA-6C623C8670CA}"/>
    <cellStyle name="Hyperlink 2" xfId="2" xr:uid="{00000000-0005-0000-0000-000001000000}"/>
    <cellStyle name="Millares [0]" xfId="4" builtinId="6"/>
    <cellStyle name="Normal" xfId="0" builtinId="0"/>
    <cellStyle name="Normal - Style1 4" xfId="7" xr:uid="{F72074AD-0C27-43C0-A608-39CDD60936FF}"/>
    <cellStyle name="Normal - Style1 4 2" xfId="12" xr:uid="{BB856589-62D3-4F2A-BCDF-08DD33BB0C4A}"/>
    <cellStyle name="Normal 10" xfId="31" xr:uid="{9A6682B7-29A9-44EB-90FE-77FC1CC74003}"/>
    <cellStyle name="Normal 123 2 2" xfId="9" xr:uid="{E0443449-00A0-4521-9FAD-2048B2AFFCFE}"/>
    <cellStyle name="Normal 129 2" xfId="23" xr:uid="{112ED64F-B421-4502-8C2E-AF996D02B6C1}"/>
    <cellStyle name="Normal 18 2 4" xfId="6" xr:uid="{2ADBF59C-8749-432F-9DC1-4BE97C5233EF}"/>
    <cellStyle name="Normal 2" xfId="1" xr:uid="{00000000-0005-0000-0000-000003000000}"/>
    <cellStyle name="Normal 2 10" xfId="11" xr:uid="{4FA78B22-3AA5-4F81-A72F-3483D1E2BCC5}"/>
    <cellStyle name="Normal 2 10 2 7" xfId="26" xr:uid="{845AA81A-784B-48F6-AB33-F64530A2A5F5}"/>
    <cellStyle name="Normal 2 2" xfId="28" xr:uid="{4BA97CC5-FE8B-4954-B0D7-DB93ED3D2EA5}"/>
    <cellStyle name="Normal 2 3" xfId="32" xr:uid="{3EBAACCE-A5A5-4E6D-8CA3-D6CB8D809D65}"/>
    <cellStyle name="Normal 3" xfId="21" xr:uid="{060993BF-4A28-4361-8A71-5541D5D26DD4}"/>
    <cellStyle name="Normal 30" xfId="16" xr:uid="{CF25B56E-2A18-436F-AEDE-90E31C6D23C0}"/>
    <cellStyle name="Normal 4" xfId="5" xr:uid="{0126693A-4B1B-41B5-80EC-1116DF3A1290}"/>
    <cellStyle name="Normal 6" xfId="27" xr:uid="{D8C163E6-23D8-43F9-AA9E-DE963D74E195}"/>
    <cellStyle name="Normal 6 12 3 3" xfId="14" xr:uid="{9A42223A-E57F-4AB3-BDF3-59A6EBA6D5FB}"/>
    <cellStyle name="Normal 6 9" xfId="22" xr:uid="{E5F38F62-0246-4921-949B-8851650EFA5B}"/>
    <cellStyle name="Normal 8" xfId="33" xr:uid="{8039836D-D2CC-4C63-8665-A084733DE422}"/>
    <cellStyle name="Normal 9" xfId="30" xr:uid="{EFB21813-1687-4FB4-90EF-0BE3F1C85273}"/>
    <cellStyle name="Porcentaje" xfId="36" builtinId="5"/>
    <cellStyle name="Porcentaje 2" xfId="35" xr:uid="{718E131E-0C6C-4FE9-BC8E-83FF00A82216}"/>
    <cellStyle name="Porcentaje 2 2" xfId="15" xr:uid="{4F92DD2D-F48D-4C47-8FD5-106B8A204FB2}"/>
    <cellStyle name="Porcentual 38 2" xfId="25" xr:uid="{97A2437A-FC0D-4564-9809-2D8DF078983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0</xdr:col>
      <xdr:colOff>287565</xdr:colOff>
      <xdr:row>2</xdr:row>
      <xdr:rowOff>326572</xdr:rowOff>
    </xdr:from>
    <xdr:to>
      <xdr:col>2</xdr:col>
      <xdr:colOff>41987</xdr:colOff>
      <xdr:row>3</xdr:row>
      <xdr:rowOff>374008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09" t="35535" r="6651" b="34504"/>
        <a:stretch/>
      </xdr:blipFill>
      <xdr:spPr>
        <a:xfrm>
          <a:off x="287565" y="802822"/>
          <a:ext cx="2185761" cy="3676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95314FE3-022F-44FC-AA0C-530802F58D5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514350</xdr:colOff>
      <xdr:row>1</xdr:row>
      <xdr:rowOff>120371</xdr:rowOff>
    </xdr:to>
    <xdr:pic>
      <xdr:nvPicPr>
        <xdr:cNvPr id="3" name="Imagen 4">
          <a:extLst>
            <a:ext uri="{FF2B5EF4-FFF2-40B4-BE49-F238E27FC236}">
              <a16:creationId xmlns:a16="http://schemas.microsoft.com/office/drawing/2014/main" id="{7ECC8739-325D-4526-BA2F-4C54E7407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8770" cy="2575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DA17D3EA-D149-43C2-B54F-868DA68C635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563B53AA-BB94-40CA-A2C6-F4014CA2EB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EF7FBF55-C24C-4D42-A956-281A6E4C47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125663</xdr:rowOff>
    </xdr:to>
    <xdr:pic>
      <xdr:nvPicPr>
        <xdr:cNvPr id="3" name="Imagen 3">
          <a:extLst>
            <a:ext uri="{FF2B5EF4-FFF2-40B4-BE49-F238E27FC236}">
              <a16:creationId xmlns:a16="http://schemas.microsoft.com/office/drawing/2014/main" id="{53716EB5-C059-42F4-8F2D-282C8B610C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BC92B1A8-310B-4B99-B035-EE50CFD85B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123546</xdr:rowOff>
    </xdr:to>
    <xdr:pic>
      <xdr:nvPicPr>
        <xdr:cNvPr id="3" name="Imagen 3">
          <a:extLst>
            <a:ext uri="{FF2B5EF4-FFF2-40B4-BE49-F238E27FC236}">
              <a16:creationId xmlns:a16="http://schemas.microsoft.com/office/drawing/2014/main" id="{5656821D-2CD9-4CB5-A94B-3E82249359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0CA52338-A6FF-46B8-A574-EE489EF95BF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5C53220F-66F5-43FC-8908-1F4341FD761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9FA93E82-4685-4F8D-965F-6274ACA38A1A}"/>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123546</xdr:rowOff>
    </xdr:to>
    <xdr:pic>
      <xdr:nvPicPr>
        <xdr:cNvPr id="3" name="Imagen 3">
          <a:extLst>
            <a:ext uri="{FF2B5EF4-FFF2-40B4-BE49-F238E27FC236}">
              <a16:creationId xmlns:a16="http://schemas.microsoft.com/office/drawing/2014/main" id="{9249A739-919A-4956-9DE7-5F5DF0F557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BE4979FD-B2FF-4EFE-BB47-2F13956DEE0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126721</xdr:rowOff>
    </xdr:to>
    <xdr:pic>
      <xdr:nvPicPr>
        <xdr:cNvPr id="3" name="Imagen 3">
          <a:extLst>
            <a:ext uri="{FF2B5EF4-FFF2-40B4-BE49-F238E27FC236}">
              <a16:creationId xmlns:a16="http://schemas.microsoft.com/office/drawing/2014/main" id="{687CEAF1-58C6-41D2-BEC2-EDE70D69C7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C7E67D6D-86D5-4F3F-AB89-F45FC04A453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860425</xdr:colOff>
      <xdr:row>1</xdr:row>
      <xdr:rowOff>120371</xdr:rowOff>
    </xdr:to>
    <xdr:pic>
      <xdr:nvPicPr>
        <xdr:cNvPr id="3" name="Imagen 3">
          <a:extLst>
            <a:ext uri="{FF2B5EF4-FFF2-40B4-BE49-F238E27FC236}">
              <a16:creationId xmlns:a16="http://schemas.microsoft.com/office/drawing/2014/main" id="{07225AB6-E3F3-4CBE-B34F-662C46213E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44F303AF-5415-4277-A87D-6F7919497E27}"/>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A52E6FA7-9625-4F8E-ADA9-B780F631733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CD6AB21C-DDBF-43C9-8270-20215B497049}"/>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860425</xdr:colOff>
      <xdr:row>1</xdr:row>
      <xdr:rowOff>120371</xdr:rowOff>
    </xdr:to>
    <xdr:pic>
      <xdr:nvPicPr>
        <xdr:cNvPr id="3" name="Imagen 3">
          <a:extLst>
            <a:ext uri="{FF2B5EF4-FFF2-40B4-BE49-F238E27FC236}">
              <a16:creationId xmlns:a16="http://schemas.microsoft.com/office/drawing/2014/main" id="{24FF1EBA-C857-4FAB-AE09-E016D0F54E0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67E1B816-6C0A-49B8-95EB-9CAEA2AF251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609600</xdr:colOff>
      <xdr:row>1</xdr:row>
      <xdr:rowOff>120371</xdr:rowOff>
    </xdr:to>
    <xdr:pic>
      <xdr:nvPicPr>
        <xdr:cNvPr id="3" name="Imagen 3">
          <a:extLst>
            <a:ext uri="{FF2B5EF4-FFF2-40B4-BE49-F238E27FC236}">
              <a16:creationId xmlns:a16="http://schemas.microsoft.com/office/drawing/2014/main" id="{23D1A400-3673-4521-A301-9BE1DC8989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92580" cy="25753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D805CA9A-A804-488D-BE2B-E3F679AE593F}"/>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1587500</xdr:colOff>
      <xdr:row>1</xdr:row>
      <xdr:rowOff>120371</xdr:rowOff>
    </xdr:to>
    <xdr:pic>
      <xdr:nvPicPr>
        <xdr:cNvPr id="3" name="Imagen 3">
          <a:extLst>
            <a:ext uri="{FF2B5EF4-FFF2-40B4-BE49-F238E27FC236}">
              <a16:creationId xmlns:a16="http://schemas.microsoft.com/office/drawing/2014/main" id="{0CEE3CEA-69AE-4721-A87E-B1A1A831DC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5FBC1425-E50C-46CB-98BB-793B7037862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302C543B-CC20-421D-9312-4341C7B0D7B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7724449E-B74A-48CC-BC8A-55DD86C8A8B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616AB701-E105-44CB-B4AF-617D476445F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38611306-692C-40D8-B9D1-4F6D629827DD}"/>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1CA891A4-6696-4A40-93C4-F1DA021C47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B1782D66-B379-4C67-8060-5E7CBD7827F3}"/>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F9CBA3D9-108B-492E-A421-1867DE99E0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3BA34B0F-C4F6-47E5-ABAB-F69C1A8AF02B}"/>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2B2BA040-FCAA-4F5D-803A-96FCDD37841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1B839189-6CB4-427F-8B43-5BDE9BD58E26}"/>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83D3A805-4EC7-4BB1-9D43-550FBCC1B91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C0DB81F8-B11D-47B7-80E7-B8A82711DAE8}"/>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1587500</xdr:colOff>
      <xdr:row>1</xdr:row>
      <xdr:rowOff>120371</xdr:rowOff>
    </xdr:to>
    <xdr:pic>
      <xdr:nvPicPr>
        <xdr:cNvPr id="3" name="Imagen 3">
          <a:extLst>
            <a:ext uri="{FF2B5EF4-FFF2-40B4-BE49-F238E27FC236}">
              <a16:creationId xmlns:a16="http://schemas.microsoft.com/office/drawing/2014/main" id="{5FEBAFEE-EADE-41BC-8E6E-01BFCB7AA89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7500" cy="26324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300C6836-8016-4334-B7AF-DB4FF3C3C78A}"/>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F0B1E7ED-CC42-4787-BFF9-C5BE91982B0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0E16EBB1-1E35-404E-8E35-D45F41FA5A7F}"/>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1584960</xdr:colOff>
      <xdr:row>1</xdr:row>
      <xdr:rowOff>120371</xdr:rowOff>
    </xdr:to>
    <xdr:pic>
      <xdr:nvPicPr>
        <xdr:cNvPr id="3" name="Imagen 3">
          <a:extLst>
            <a:ext uri="{FF2B5EF4-FFF2-40B4-BE49-F238E27FC236}">
              <a16:creationId xmlns:a16="http://schemas.microsoft.com/office/drawing/2014/main" id="{591A1C8C-CAFB-4993-89BE-C252D8E191F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4960" cy="2632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A65BD8F4-2FB5-463C-826D-878B0430BDF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1104900</xdr:colOff>
      <xdr:row>1</xdr:row>
      <xdr:rowOff>120371</xdr:rowOff>
    </xdr:to>
    <xdr:pic>
      <xdr:nvPicPr>
        <xdr:cNvPr id="3" name="Imagen 4">
          <a:extLst>
            <a:ext uri="{FF2B5EF4-FFF2-40B4-BE49-F238E27FC236}">
              <a16:creationId xmlns:a16="http://schemas.microsoft.com/office/drawing/2014/main" id="{B7C838A5-FE7C-4AD0-9DD5-7D3A1EB826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77340" cy="25753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A45F4414-207D-4AC0-8493-7457D11C1EB2}"/>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A8AFC8F4-831F-4E91-8844-8EC464E397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E4A9F12C-087F-4C66-BA6D-B9E0F7B97C84}"/>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B93EFF36-87E3-4315-BF73-6AB60469D46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276270E2-78B0-46DB-9235-3CE4E8BD1F10}"/>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1584960</xdr:colOff>
      <xdr:row>1</xdr:row>
      <xdr:rowOff>120371</xdr:rowOff>
    </xdr:to>
    <xdr:pic>
      <xdr:nvPicPr>
        <xdr:cNvPr id="3" name="Imagen 2">
          <a:extLst>
            <a:ext uri="{FF2B5EF4-FFF2-40B4-BE49-F238E27FC236}">
              <a16:creationId xmlns:a16="http://schemas.microsoft.com/office/drawing/2014/main" id="{E4299B19-E414-4B34-B222-F5D083E9C63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84960" cy="2632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5962460A-6E94-4434-823A-8722A644AE21}"/>
            </a:ext>
          </a:extLst>
        </xdr:cNvPr>
        <xdr:cNvSpPr/>
      </xdr:nvSpPr>
      <xdr:spPr>
        <a:xfrm rot="10800000">
          <a:off x="0" y="0"/>
          <a:ext cx="288000" cy="28800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120371</xdr:rowOff>
    </xdr:to>
    <xdr:pic>
      <xdr:nvPicPr>
        <xdr:cNvPr id="3" name="Imagen 3">
          <a:extLst>
            <a:ext uri="{FF2B5EF4-FFF2-40B4-BE49-F238E27FC236}">
              <a16:creationId xmlns:a16="http://schemas.microsoft.com/office/drawing/2014/main" id="{26FCCC87-0C62-4B81-A8A4-FE6C6933B12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1000" y="0"/>
          <a:ext cx="1562100" cy="2632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18F56F8F-77CD-4B1C-A015-784752D4EFD3}"/>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125663</xdr:rowOff>
    </xdr:to>
    <xdr:pic>
      <xdr:nvPicPr>
        <xdr:cNvPr id="3" name="Imagen 3">
          <a:extLst>
            <a:ext uri="{FF2B5EF4-FFF2-40B4-BE49-F238E27FC236}">
              <a16:creationId xmlns:a16="http://schemas.microsoft.com/office/drawing/2014/main" id="{F75E5F83-58D4-4118-B730-226A9ED816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F7348B6A-D41C-4F81-B4F2-BD485CD83A85}"/>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129896</xdr:rowOff>
    </xdr:to>
    <xdr:pic>
      <xdr:nvPicPr>
        <xdr:cNvPr id="3" name="Imagen 3">
          <a:extLst>
            <a:ext uri="{FF2B5EF4-FFF2-40B4-BE49-F238E27FC236}">
              <a16:creationId xmlns:a16="http://schemas.microsoft.com/office/drawing/2014/main" id="{BA6F1E5C-2A79-40D0-9CE1-6A79A720823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4E0F1F15-C3C0-4601-AEE5-A6544CEE12A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1584960</xdr:colOff>
      <xdr:row>1</xdr:row>
      <xdr:rowOff>120371</xdr:rowOff>
    </xdr:to>
    <xdr:pic>
      <xdr:nvPicPr>
        <xdr:cNvPr id="4" name="Imagen 3">
          <a:extLst>
            <a:ext uri="{FF2B5EF4-FFF2-40B4-BE49-F238E27FC236}">
              <a16:creationId xmlns:a16="http://schemas.microsoft.com/office/drawing/2014/main" id="{690BFAA4-9443-4852-859C-F5A21025CE0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7A6B136B-61D5-4899-88D1-4F9F21E0CAD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685800</xdr:colOff>
      <xdr:row>1</xdr:row>
      <xdr:rowOff>120371</xdr:rowOff>
    </xdr:to>
    <xdr:pic>
      <xdr:nvPicPr>
        <xdr:cNvPr id="3" name="Imagen 4">
          <a:extLst>
            <a:ext uri="{FF2B5EF4-FFF2-40B4-BE49-F238E27FC236}">
              <a16:creationId xmlns:a16="http://schemas.microsoft.com/office/drawing/2014/main" id="{AA514157-699D-43C1-AB17-54D695D788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theme/theme1.xml><?xml version="1.0" encoding="utf-8"?>
<a:theme xmlns:a="http://schemas.openxmlformats.org/drawingml/2006/main" name="Office Theme">
  <a:themeElements>
    <a:clrScheme name="Violeta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H67"/>
  <sheetViews>
    <sheetView showGridLines="0" tabSelected="1" zoomScale="85" zoomScaleNormal="85" workbookViewId="0"/>
  </sheetViews>
  <sheetFormatPr baseColWidth="10" defaultColWidth="0" defaultRowHeight="30" customHeight="1" x14ac:dyDescent="0.2"/>
  <cols>
    <col min="1" max="1" width="4.42578125" style="1" customWidth="1"/>
    <col min="2" max="2" width="32" style="1" customWidth="1"/>
    <col min="3" max="3" width="174.42578125" style="2" customWidth="1"/>
    <col min="4" max="4" width="21.85546875" style="27" customWidth="1"/>
    <col min="5" max="5" width="16.28515625" style="3" customWidth="1"/>
    <col min="6" max="6" width="3" style="1" hidden="1"/>
    <col min="7" max="7" width="30" style="1" hidden="1"/>
    <col min="8" max="8" width="0" style="6" hidden="1"/>
    <col min="9" max="16384" width="9.140625" style="1" hidden="1"/>
  </cols>
  <sheetData>
    <row r="1" spans="2:8" ht="7.5" customHeight="1" x14ac:dyDescent="0.2"/>
    <row r="2" spans="2:8" ht="30" customHeight="1" x14ac:dyDescent="0.2">
      <c r="B2" s="238">
        <v>45261</v>
      </c>
    </row>
    <row r="3" spans="2:8" ht="10.5" customHeight="1" x14ac:dyDescent="0.2"/>
    <row r="5" spans="2:8" ht="30" customHeight="1" x14ac:dyDescent="0.2">
      <c r="B5" s="4" t="s">
        <v>0</v>
      </c>
    </row>
    <row r="6" spans="2:8" ht="15" customHeight="1" x14ac:dyDescent="0.2">
      <c r="B6" s="30" t="s">
        <v>1</v>
      </c>
    </row>
    <row r="7" spans="2:8" ht="10.5" customHeight="1" x14ac:dyDescent="0.2"/>
    <row r="8" spans="2:8" ht="26.25" customHeight="1" thickBot="1" x14ac:dyDescent="0.25">
      <c r="B8" s="249" t="s">
        <v>2</v>
      </c>
      <c r="C8" s="249"/>
      <c r="D8" s="249"/>
    </row>
    <row r="9" spans="2:8" ht="26.25" customHeight="1" x14ac:dyDescent="0.2">
      <c r="B9" s="11" t="s">
        <v>3</v>
      </c>
      <c r="C9" s="7" t="s">
        <v>4</v>
      </c>
      <c r="D9" s="8" t="s">
        <v>5</v>
      </c>
      <c r="E9" s="6"/>
      <c r="F9" s="6"/>
      <c r="H9" s="1"/>
    </row>
    <row r="10" spans="2:8" ht="26.25" customHeight="1" x14ac:dyDescent="0.2">
      <c r="B10" s="12" t="s">
        <v>6</v>
      </c>
      <c r="C10" s="9" t="s">
        <v>7</v>
      </c>
      <c r="D10" s="10" t="s">
        <v>8</v>
      </c>
      <c r="E10" s="6"/>
      <c r="F10" s="6"/>
      <c r="H10" s="1"/>
    </row>
    <row r="11" spans="2:8" ht="26.25" customHeight="1" x14ac:dyDescent="0.2">
      <c r="B11" s="71"/>
      <c r="C11" s="72"/>
      <c r="D11" s="5"/>
      <c r="E11" s="6"/>
      <c r="F11" s="6"/>
      <c r="H11" s="1"/>
    </row>
    <row r="12" spans="2:8" ht="26.25" customHeight="1" thickBot="1" x14ac:dyDescent="0.25">
      <c r="B12" s="249" t="s">
        <v>9</v>
      </c>
      <c r="C12" s="249"/>
      <c r="D12" s="249"/>
    </row>
    <row r="13" spans="2:8" ht="26.25" customHeight="1" x14ac:dyDescent="0.2">
      <c r="B13" s="11" t="s">
        <v>10</v>
      </c>
      <c r="C13" s="7" t="s">
        <v>11</v>
      </c>
      <c r="D13" s="8" t="s">
        <v>12</v>
      </c>
      <c r="E13" s="6"/>
      <c r="F13" s="6"/>
      <c r="H13" s="1"/>
    </row>
    <row r="14" spans="2:8" ht="26.25" customHeight="1" x14ac:dyDescent="0.2">
      <c r="B14" s="197" t="s">
        <v>13</v>
      </c>
      <c r="C14" s="198" t="s">
        <v>14</v>
      </c>
      <c r="D14" s="10" t="s">
        <v>15</v>
      </c>
      <c r="E14" s="6"/>
      <c r="F14" s="6"/>
      <c r="H14" s="1"/>
    </row>
    <row r="15" spans="2:8" ht="26.25" customHeight="1" x14ac:dyDescent="0.2">
      <c r="B15" s="196"/>
      <c r="C15" s="72"/>
      <c r="D15" s="5"/>
      <c r="E15" s="6"/>
      <c r="F15" s="6"/>
      <c r="H15" s="1"/>
    </row>
    <row r="16" spans="2:8" ht="26.25" customHeight="1" thickBot="1" x14ac:dyDescent="0.25">
      <c r="B16" s="249" t="s">
        <v>16</v>
      </c>
      <c r="C16" s="249"/>
      <c r="D16" s="249"/>
      <c r="E16" s="6"/>
    </row>
    <row r="17" spans="2:8" ht="26.25" customHeight="1" x14ac:dyDescent="0.2">
      <c r="B17" s="11" t="s">
        <v>17</v>
      </c>
      <c r="C17" s="7" t="s">
        <v>18</v>
      </c>
      <c r="D17" s="10" t="s">
        <v>19</v>
      </c>
      <c r="E17" s="6"/>
      <c r="F17" s="6"/>
      <c r="H17" s="1"/>
    </row>
    <row r="18" spans="2:8" ht="26.25" customHeight="1" x14ac:dyDescent="0.2">
      <c r="B18" s="12" t="s">
        <v>20</v>
      </c>
      <c r="C18" s="9" t="s">
        <v>21</v>
      </c>
      <c r="D18" s="10" t="s">
        <v>22</v>
      </c>
      <c r="E18" s="6"/>
      <c r="F18" s="6"/>
      <c r="H18" s="1"/>
    </row>
    <row r="19" spans="2:8" ht="26.25" customHeight="1" x14ac:dyDescent="0.2">
      <c r="B19" s="12" t="s">
        <v>23</v>
      </c>
      <c r="C19" s="9" t="s">
        <v>24</v>
      </c>
      <c r="D19" s="10" t="s">
        <v>25</v>
      </c>
      <c r="E19" s="6"/>
      <c r="F19" s="6"/>
      <c r="H19" s="1"/>
    </row>
    <row r="20" spans="2:8" ht="26.25" customHeight="1" x14ac:dyDescent="0.2">
      <c r="B20" s="71"/>
      <c r="C20" s="72"/>
      <c r="D20" s="5"/>
      <c r="E20" s="6"/>
      <c r="F20" s="6"/>
      <c r="H20" s="1"/>
    </row>
    <row r="21" spans="2:8" ht="26.25" customHeight="1" thickBot="1" x14ac:dyDescent="0.25">
      <c r="B21" s="249" t="s">
        <v>26</v>
      </c>
      <c r="C21" s="249"/>
      <c r="D21" s="249"/>
      <c r="E21" s="6"/>
      <c r="F21" s="6"/>
      <c r="H21" s="1"/>
    </row>
    <row r="22" spans="2:8" ht="26.25" customHeight="1" x14ac:dyDescent="0.2">
      <c r="B22" s="139" t="s">
        <v>27</v>
      </c>
      <c r="C22" s="7" t="s">
        <v>28</v>
      </c>
      <c r="D22" s="8" t="s">
        <v>29</v>
      </c>
      <c r="E22" s="6"/>
      <c r="F22" s="6"/>
      <c r="H22" s="1"/>
    </row>
    <row r="23" spans="2:8" ht="26.25" customHeight="1" x14ac:dyDescent="0.25">
      <c r="B23" s="140" t="s">
        <v>30</v>
      </c>
      <c r="C23" s="9" t="s">
        <v>31</v>
      </c>
      <c r="D23" s="10" t="s">
        <v>32</v>
      </c>
      <c r="H23" s="1"/>
    </row>
    <row r="24" spans="2:8" ht="26.25" customHeight="1" x14ac:dyDescent="0.25">
      <c r="B24" s="141"/>
      <c r="C24" s="72"/>
      <c r="D24" s="5"/>
      <c r="H24" s="1"/>
    </row>
    <row r="25" spans="2:8" ht="26.25" customHeight="1" thickBot="1" x14ac:dyDescent="0.25">
      <c r="B25" s="249" t="s">
        <v>33</v>
      </c>
      <c r="C25" s="249"/>
      <c r="D25" s="249"/>
      <c r="E25" s="145"/>
    </row>
    <row r="26" spans="2:8" ht="26.25" customHeight="1" x14ac:dyDescent="0.2">
      <c r="B26" s="139" t="s">
        <v>34</v>
      </c>
      <c r="C26" s="7" t="s">
        <v>35</v>
      </c>
      <c r="D26" s="8" t="s">
        <v>36</v>
      </c>
      <c r="E26" s="6"/>
      <c r="F26" s="6"/>
      <c r="H26" s="1"/>
    </row>
    <row r="27" spans="2:8" ht="26.25" customHeight="1" x14ac:dyDescent="0.25">
      <c r="B27" s="140" t="s">
        <v>37</v>
      </c>
      <c r="C27" s="9" t="s">
        <v>38</v>
      </c>
      <c r="D27" s="10" t="s">
        <v>39</v>
      </c>
      <c r="H27" s="1"/>
    </row>
    <row r="28" spans="2:8" ht="26.25" customHeight="1" x14ac:dyDescent="0.25">
      <c r="B28" s="141"/>
      <c r="C28" s="72"/>
      <c r="D28" s="5"/>
      <c r="F28" s="146"/>
      <c r="H28" s="1"/>
    </row>
    <row r="29" spans="2:8" ht="26.25" customHeight="1" thickBot="1" x14ac:dyDescent="0.25">
      <c r="B29" s="249" t="s">
        <v>40</v>
      </c>
      <c r="C29" s="249"/>
      <c r="D29" s="249"/>
    </row>
    <row r="30" spans="2:8" ht="26.25" customHeight="1" x14ac:dyDescent="0.2">
      <c r="B30" s="11" t="s">
        <v>41</v>
      </c>
      <c r="C30" s="7" t="s">
        <v>42</v>
      </c>
      <c r="D30" s="8" t="s">
        <v>43</v>
      </c>
      <c r="E30" s="6"/>
      <c r="F30" s="6"/>
      <c r="H30" s="1"/>
    </row>
    <row r="31" spans="2:8" ht="26.25" customHeight="1" x14ac:dyDescent="0.2">
      <c r="B31" s="12" t="s">
        <v>44</v>
      </c>
      <c r="C31" s="9" t="s">
        <v>45</v>
      </c>
      <c r="D31" s="10" t="s">
        <v>46</v>
      </c>
      <c r="E31" s="6"/>
      <c r="F31" s="6"/>
      <c r="H31" s="1"/>
    </row>
    <row r="32" spans="2:8" ht="26.25" customHeight="1" x14ac:dyDescent="0.2">
      <c r="B32" s="12" t="s">
        <v>47</v>
      </c>
      <c r="C32" s="9" t="s">
        <v>48</v>
      </c>
      <c r="D32" s="10" t="s">
        <v>49</v>
      </c>
      <c r="E32" s="6"/>
      <c r="F32" s="6"/>
      <c r="H32" s="1"/>
    </row>
    <row r="33" spans="2:8" ht="26.25" customHeight="1" x14ac:dyDescent="0.2">
      <c r="B33" s="12" t="s">
        <v>50</v>
      </c>
      <c r="C33" s="9" t="s">
        <v>51</v>
      </c>
      <c r="D33" s="10" t="s">
        <v>52</v>
      </c>
      <c r="E33" s="6"/>
      <c r="F33" s="6"/>
      <c r="H33" s="1"/>
    </row>
    <row r="34" spans="2:8" ht="26.25" customHeight="1" x14ac:dyDescent="0.2">
      <c r="B34" s="12" t="s">
        <v>53</v>
      </c>
      <c r="C34" s="9" t="s">
        <v>54</v>
      </c>
      <c r="D34" s="10" t="s">
        <v>55</v>
      </c>
      <c r="E34" s="6"/>
      <c r="F34" s="6"/>
      <c r="H34" s="1"/>
    </row>
    <row r="35" spans="2:8" ht="26.25" customHeight="1" x14ac:dyDescent="0.2">
      <c r="B35" s="71"/>
      <c r="C35" s="72"/>
      <c r="D35" s="5"/>
      <c r="E35" s="6"/>
      <c r="F35" s="6"/>
      <c r="H35" s="1"/>
    </row>
    <row r="36" spans="2:8" ht="26.25" customHeight="1" thickBot="1" x14ac:dyDescent="0.25">
      <c r="B36" s="249" t="s">
        <v>56</v>
      </c>
      <c r="C36" s="249"/>
      <c r="D36" s="249"/>
    </row>
    <row r="37" spans="2:8" ht="26.25" customHeight="1" x14ac:dyDescent="0.2">
      <c r="B37" s="11" t="s">
        <v>57</v>
      </c>
      <c r="C37" s="7" t="s">
        <v>58</v>
      </c>
      <c r="D37" s="8" t="s">
        <v>59</v>
      </c>
      <c r="E37" s="6"/>
      <c r="F37" s="6"/>
      <c r="H37" s="1"/>
    </row>
    <row r="38" spans="2:8" ht="26.25" customHeight="1" x14ac:dyDescent="0.2">
      <c r="B38" s="12" t="s">
        <v>60</v>
      </c>
      <c r="C38" s="9" t="s">
        <v>61</v>
      </c>
      <c r="D38" s="10" t="s">
        <v>62</v>
      </c>
      <c r="E38" s="6"/>
      <c r="F38" s="6"/>
      <c r="H38" s="1"/>
    </row>
    <row r="39" spans="2:8" ht="26.25" customHeight="1" x14ac:dyDescent="0.2">
      <c r="B39" s="12" t="s">
        <v>63</v>
      </c>
      <c r="C39" s="9" t="s">
        <v>64</v>
      </c>
      <c r="D39" s="10" t="s">
        <v>65</v>
      </c>
      <c r="E39" s="6"/>
      <c r="F39" s="6"/>
      <c r="H39" s="1"/>
    </row>
    <row r="40" spans="2:8" ht="26.25" customHeight="1" x14ac:dyDescent="0.2">
      <c r="B40" s="12" t="s">
        <v>66</v>
      </c>
      <c r="C40" s="9" t="s">
        <v>67</v>
      </c>
      <c r="D40" s="10" t="s">
        <v>68</v>
      </c>
      <c r="E40" s="6"/>
      <c r="F40" s="6"/>
      <c r="H40" s="1"/>
    </row>
    <row r="41" spans="2:8" ht="26.25" customHeight="1" x14ac:dyDescent="0.2">
      <c r="B41" s="71"/>
      <c r="C41" s="72"/>
      <c r="D41" s="5"/>
      <c r="E41" s="6"/>
      <c r="F41" s="6"/>
      <c r="H41" s="1"/>
    </row>
    <row r="42" spans="2:8" ht="26.25" customHeight="1" thickBot="1" x14ac:dyDescent="0.25">
      <c r="B42" s="249" t="s">
        <v>69</v>
      </c>
      <c r="C42" s="249"/>
      <c r="D42" s="249"/>
    </row>
    <row r="43" spans="2:8" ht="26.25" customHeight="1" x14ac:dyDescent="0.2">
      <c r="B43" s="11" t="s">
        <v>70</v>
      </c>
      <c r="C43" s="7" t="s">
        <v>71</v>
      </c>
      <c r="D43" s="8" t="s">
        <v>72</v>
      </c>
      <c r="E43" s="6"/>
      <c r="F43" s="6"/>
      <c r="H43" s="1"/>
    </row>
    <row r="44" spans="2:8" ht="26.25" customHeight="1" x14ac:dyDescent="0.2">
      <c r="B44" s="71"/>
      <c r="C44" s="72"/>
      <c r="D44" s="5"/>
      <c r="E44" s="6"/>
      <c r="F44" s="6"/>
      <c r="H44" s="1"/>
    </row>
    <row r="45" spans="2:8" ht="26.25" customHeight="1" thickBot="1" x14ac:dyDescent="0.25">
      <c r="B45" s="249" t="s">
        <v>73</v>
      </c>
      <c r="C45" s="249"/>
      <c r="D45" s="249"/>
    </row>
    <row r="46" spans="2:8" ht="26.25" customHeight="1" x14ac:dyDescent="0.2">
      <c r="B46" s="11" t="s">
        <v>74</v>
      </c>
      <c r="C46" s="7" t="s">
        <v>75</v>
      </c>
      <c r="D46" s="8" t="s">
        <v>76</v>
      </c>
      <c r="E46" s="6"/>
      <c r="F46" s="6"/>
      <c r="H46" s="1"/>
    </row>
    <row r="47" spans="2:8" ht="26.25" customHeight="1" x14ac:dyDescent="0.2">
      <c r="B47" s="196"/>
      <c r="C47" s="72"/>
      <c r="D47" s="5"/>
      <c r="E47" s="6"/>
      <c r="F47" s="6"/>
      <c r="H47" s="1"/>
    </row>
    <row r="48" spans="2:8" ht="26.25" customHeight="1" thickBot="1" x14ac:dyDescent="0.25">
      <c r="B48" s="249" t="s">
        <v>77</v>
      </c>
      <c r="C48" s="249"/>
      <c r="D48" s="249"/>
      <c r="E48" s="6"/>
      <c r="F48" s="6"/>
      <c r="H48" s="1"/>
    </row>
    <row r="49" spans="2:8" ht="26.25" customHeight="1" x14ac:dyDescent="0.2">
      <c r="B49" s="11" t="s">
        <v>78</v>
      </c>
      <c r="C49" s="7" t="s">
        <v>79</v>
      </c>
      <c r="D49" s="8" t="s">
        <v>80</v>
      </c>
      <c r="E49" s="6"/>
      <c r="F49" s="6"/>
      <c r="H49" s="1"/>
    </row>
    <row r="50" spans="2:8" ht="26.25" customHeight="1" x14ac:dyDescent="0.2">
      <c r="B50" s="12" t="s">
        <v>81</v>
      </c>
      <c r="C50" s="9" t="s">
        <v>82</v>
      </c>
      <c r="D50" s="10" t="s">
        <v>83</v>
      </c>
      <c r="E50" s="6"/>
      <c r="F50" s="6"/>
      <c r="H50" s="1"/>
    </row>
    <row r="51" spans="2:8" ht="26.25" customHeight="1" x14ac:dyDescent="0.2">
      <c r="B51" s="12" t="s">
        <v>84</v>
      </c>
      <c r="C51" s="9" t="s">
        <v>85</v>
      </c>
      <c r="D51" s="10" t="s">
        <v>86</v>
      </c>
      <c r="E51" s="6"/>
      <c r="F51" s="6"/>
      <c r="H51" s="1"/>
    </row>
    <row r="52" spans="2:8" ht="26.25" customHeight="1" x14ac:dyDescent="0.2">
      <c r="B52" s="71"/>
      <c r="C52" s="72"/>
      <c r="D52" s="5"/>
      <c r="E52" s="6"/>
      <c r="F52" s="6"/>
      <c r="H52" s="1"/>
    </row>
    <row r="53" spans="2:8" ht="26.25" customHeight="1" thickBot="1" x14ac:dyDescent="0.25">
      <c r="B53" s="249" t="s">
        <v>87</v>
      </c>
      <c r="C53" s="249"/>
      <c r="D53" s="249"/>
      <c r="E53" s="6"/>
      <c r="F53" s="6"/>
      <c r="H53" s="1"/>
    </row>
    <row r="54" spans="2:8" ht="26.25" customHeight="1" x14ac:dyDescent="0.2">
      <c r="B54" s="11" t="s">
        <v>88</v>
      </c>
      <c r="C54" s="7" t="s">
        <v>89</v>
      </c>
      <c r="D54" s="8" t="s">
        <v>90</v>
      </c>
      <c r="E54" s="6"/>
      <c r="F54" s="6"/>
      <c r="H54" s="1"/>
    </row>
    <row r="55" spans="2:8" ht="26.25" customHeight="1" x14ac:dyDescent="0.2">
      <c r="B55" s="71"/>
      <c r="C55" s="72"/>
      <c r="D55" s="5"/>
      <c r="E55" s="6"/>
      <c r="F55" s="6"/>
      <c r="H55" s="1"/>
    </row>
    <row r="56" spans="2:8" ht="26.25" customHeight="1" thickBot="1" x14ac:dyDescent="0.25">
      <c r="B56" s="249" t="s">
        <v>91</v>
      </c>
      <c r="C56" s="249"/>
      <c r="D56" s="249"/>
      <c r="E56" s="6"/>
      <c r="F56" s="6"/>
      <c r="H56" s="1"/>
    </row>
    <row r="57" spans="2:8" ht="26.25" customHeight="1" x14ac:dyDescent="0.2">
      <c r="B57" s="11" t="s">
        <v>92</v>
      </c>
      <c r="C57" s="7" t="s">
        <v>93</v>
      </c>
      <c r="D57" s="8" t="s">
        <v>94</v>
      </c>
      <c r="E57" s="6"/>
      <c r="F57" s="6"/>
      <c r="H57" s="1"/>
    </row>
    <row r="58" spans="2:8" ht="26.25" customHeight="1" x14ac:dyDescent="0.2">
      <c r="B58" s="12" t="s">
        <v>95</v>
      </c>
      <c r="C58" s="9" t="s">
        <v>96</v>
      </c>
      <c r="D58" s="10" t="s">
        <v>97</v>
      </c>
      <c r="E58" s="6"/>
      <c r="F58" s="6"/>
      <c r="H58" s="1"/>
    </row>
    <row r="59" spans="2:8" ht="26.25" customHeight="1" x14ac:dyDescent="0.2">
      <c r="B59" s="71"/>
      <c r="C59" s="72"/>
      <c r="D59" s="5"/>
      <c r="E59" s="6"/>
      <c r="F59" s="6"/>
      <c r="H59" s="1"/>
    </row>
    <row r="60" spans="2:8" ht="26.25" customHeight="1" thickBot="1" x14ac:dyDescent="0.25">
      <c r="B60" s="249" t="s">
        <v>98</v>
      </c>
      <c r="C60" s="249"/>
      <c r="D60" s="249"/>
    </row>
    <row r="61" spans="2:8" ht="26.25" customHeight="1" x14ac:dyDescent="0.2">
      <c r="B61" s="11" t="s">
        <v>99</v>
      </c>
      <c r="C61" s="7" t="s">
        <v>98</v>
      </c>
      <c r="D61" s="8" t="s">
        <v>100</v>
      </c>
      <c r="E61" s="6"/>
      <c r="F61" s="6"/>
      <c r="H61" s="1"/>
    </row>
    <row r="62" spans="2:8" ht="26.25" customHeight="1" x14ac:dyDescent="0.2">
      <c r="B62" s="196"/>
      <c r="C62" s="72"/>
      <c r="D62" s="5"/>
      <c r="E62" s="6"/>
      <c r="F62" s="6"/>
      <c r="H62" s="1"/>
    </row>
    <row r="63" spans="2:8" ht="26.25" customHeight="1" thickBot="1" x14ac:dyDescent="0.25">
      <c r="B63" s="249" t="s">
        <v>101</v>
      </c>
      <c r="C63" s="249"/>
      <c r="D63" s="249"/>
      <c r="E63" s="6"/>
      <c r="F63" s="6"/>
      <c r="H63" s="1"/>
    </row>
    <row r="64" spans="2:8" ht="26.25" customHeight="1" x14ac:dyDescent="0.2">
      <c r="B64" s="11" t="s">
        <v>102</v>
      </c>
      <c r="C64" s="7" t="s">
        <v>103</v>
      </c>
      <c r="D64" s="8" t="s">
        <v>104</v>
      </c>
      <c r="E64" s="6"/>
      <c r="F64" s="6"/>
      <c r="H64" s="1"/>
    </row>
    <row r="66" spans="2:4" ht="45" customHeight="1" x14ac:dyDescent="0.2">
      <c r="B66" s="250" t="s">
        <v>105</v>
      </c>
      <c r="C66" s="250"/>
      <c r="D66" s="250"/>
    </row>
    <row r="67" spans="2:4" ht="198" customHeight="1" x14ac:dyDescent="0.2">
      <c r="B67" s="250"/>
      <c r="C67" s="250"/>
      <c r="D67" s="250"/>
    </row>
  </sheetData>
  <mergeCells count="15">
    <mergeCell ref="B8:D8"/>
    <mergeCell ref="B21:D21"/>
    <mergeCell ref="B16:D16"/>
    <mergeCell ref="B66:D67"/>
    <mergeCell ref="B25:D25"/>
    <mergeCell ref="B29:D29"/>
    <mergeCell ref="B36:D36"/>
    <mergeCell ref="B42:D42"/>
    <mergeCell ref="B45:D45"/>
    <mergeCell ref="B60:D60"/>
    <mergeCell ref="B12:D12"/>
    <mergeCell ref="B48:D48"/>
    <mergeCell ref="B53:D53"/>
    <mergeCell ref="B56:D56"/>
    <mergeCell ref="B63:D63"/>
  </mergeCells>
  <hyperlinks>
    <hyperlink ref="D18" location="'CC1'!A1" display="Ir a tabla CC1 " xr:uid="{00000000-0004-0000-0100-000002000000}"/>
    <hyperlink ref="D30" location="'CR1'!A1" display="Ir a tabla CR1" xr:uid="{D0466C7D-2F79-4FD8-94CD-93A5964DD15C}"/>
    <hyperlink ref="D31" location="'CR2'!A1" display="Ir a tabla CR2" xr:uid="{47E8D537-BCC6-4346-AA05-7B242E47693C}"/>
    <hyperlink ref="D32" location="'CR3'!A1" display="Ir a tabla CR3" xr:uid="{0B397D28-88B0-4299-A386-35EDB769384C}"/>
    <hyperlink ref="D33" location="'CR4'!A1" display="Ir a tabla CR4" xr:uid="{7E2AA212-614B-4668-97DF-B35FF1F8AD61}"/>
    <hyperlink ref="D34" location="'CR5'!A1" display="Ir a tabla CR5" xr:uid="{AAFD5508-E498-4DFE-8ED2-498951C6E864}"/>
    <hyperlink ref="D37" location="'CCR1'!A1" display="Ir a tabla CCR1" xr:uid="{9F3C11F2-24AD-480A-9C20-663D801FC446}"/>
    <hyperlink ref="D38" location="'CCR3'!A1" display="Ir a tabla CCR3" xr:uid="{303275B8-5705-4CDC-8400-856A1BE36F0A}"/>
    <hyperlink ref="D39" location="'CCR5'!A1" display="Ir a tabla CCR5" xr:uid="{06DF832F-94E6-44B7-98AD-5782683AC3D9}"/>
    <hyperlink ref="D40" location="'CCR8'!A1" display="Ir a tabla CCR8" xr:uid="{973FC02D-A580-4CD6-BFE5-E46EAA8495AD}"/>
    <hyperlink ref="D43" location="'SEC1'!A1" display="Ir a tabla SEC1" xr:uid="{E9E5C4CB-C9CA-4E79-970F-17AD0121A36D}"/>
    <hyperlink ref="D46" location="'MR1'!A1" display="Ir a tabla MR1" xr:uid="{BBED6504-229B-4276-A8D8-8919E15B9D8E}"/>
    <hyperlink ref="D61" location="ENC!A1" display="Ir a tabla ENC" xr:uid="{45C8FD2D-EB4A-495A-833E-2FCE1FCB224F}"/>
    <hyperlink ref="D19" location="'CC2'!A1" display="Ir a tabla CC2" xr:uid="{67B86F83-0337-46B0-B57F-07F3D3A9DEB5}"/>
    <hyperlink ref="D9" location="'KM1'!A1" display="Ir a tabla KM1 " xr:uid="{7AB7D9FC-D76A-4581-BF95-BFFE57C5A702}"/>
    <hyperlink ref="D10" location="'OV1 '!A1" display="Ir a tabla OV1 " xr:uid="{8EC7AFAB-2AD2-47A9-9933-1E187DFA9305}"/>
    <hyperlink ref="D22" location="'LR1'!A1" display="Ir a tabla LR1 " xr:uid="{02B5C10A-85CB-4A22-B4AE-7B0529198819}"/>
    <hyperlink ref="D23" location="'LR2'!A1" display="Ir a tabla LR2 " xr:uid="{49F2B99D-00AC-4107-A51D-953ABD3D217B}"/>
    <hyperlink ref="D26" location="'LIQ1'!A1" display="Ir a tabla LQ1 " xr:uid="{C04DCDD0-990D-41E4-901E-B726F44D0FBC}"/>
    <hyperlink ref="D27" location="'LIQ2'!A1" display="Ir a tabla LQ2 " xr:uid="{1071ACE3-EB69-428B-9F55-34D5A4929A59}"/>
    <hyperlink ref="D17" location="CCA!A1" display="Ir a tabla CCA " xr:uid="{00000000-0004-0000-0100-000000000000}"/>
    <hyperlink ref="D13" location="'LI1'!A1" display="Ir a tabla LI1 " xr:uid="{A9833EF4-94B3-4BDD-925D-87E1D93B1626}"/>
    <hyperlink ref="D14" location="'LI2'!A1" display="Ir a tabla LI2 " xr:uid="{455B8919-3944-44A2-A378-225CE6189188}"/>
    <hyperlink ref="D49" location="'OR1'!A1" display="Ir a tabla OR1" xr:uid="{A186D674-AA8F-414E-B796-E2424044BC3E}"/>
    <hyperlink ref="D50" location="'OR2'!A1" display="Ir a tabla OR2" xr:uid="{52FAEDB9-F9F1-43B5-A003-2B99D9527E67}"/>
    <hyperlink ref="D51" location="'OR3'!A1" display="Ir a tabla OR3" xr:uid="{69BB3F1F-43B3-4A60-B13D-7B49697FF791}"/>
    <hyperlink ref="D54" location="RMBL1!A1" display="Ir a tabla RMLB1" xr:uid="{01C61C69-0C4F-45DF-9C22-F76E7848A9B8}"/>
    <hyperlink ref="D57" location="'REM1'!A1" display="Ir a tabla REM1" xr:uid="{E6A4A16B-65BB-4FB7-BB3E-B0CBC750EF2E}"/>
    <hyperlink ref="D58" location="'REM2'!A1" display="Ir a tabla REM2" xr:uid="{145F637D-302C-465E-9574-77BEB3B2FD60}"/>
    <hyperlink ref="D64" location="CDC!A1" display="Ir a tabla CDC" xr:uid="{1188E1BA-2908-4D8A-9F00-B0506FF302EA}"/>
  </hyperlinks>
  <pageMargins left="0.7" right="0.7" top="0.75" bottom="0.75" header="0.3" footer="0.3"/>
  <pageSetup scale="48" orientation="portrait" r:id="rId1"/>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CA4A-68F5-4BC6-B200-62735F55D338}">
  <sheetPr>
    <tabColor rgb="FF7030A0"/>
    <pageSetUpPr fitToPage="1"/>
  </sheetPr>
  <dimension ref="A1:I73"/>
  <sheetViews>
    <sheetView showGridLines="0" zoomScaleNormal="100" zoomScaleSheetLayoutView="100" workbookViewId="0">
      <selection activeCell="C2" sqref="C2"/>
    </sheetView>
  </sheetViews>
  <sheetFormatPr baseColWidth="10" defaultColWidth="0" defaultRowHeight="14.25" x14ac:dyDescent="0.2"/>
  <cols>
    <col min="1" max="1" width="5.7109375" style="6" customWidth="1"/>
    <col min="2" max="2" width="15.7109375" style="3" customWidth="1"/>
    <col min="3" max="3" width="101" style="6" customWidth="1"/>
    <col min="4" max="5" width="33.5703125" style="6" customWidth="1"/>
    <col min="6" max="6" width="5.28515625" style="6" customWidth="1"/>
    <col min="7" max="9" width="0" style="6" hidden="1"/>
    <col min="10" max="16384" width="10.28515625" style="6" hidden="1"/>
  </cols>
  <sheetData>
    <row r="1" spans="1:8" s="13" customFormat="1" ht="11.25" customHeight="1" x14ac:dyDescent="0.2">
      <c r="B1" s="17"/>
      <c r="C1" s="15"/>
      <c r="D1" s="15"/>
      <c r="E1" s="15"/>
      <c r="F1" s="15"/>
      <c r="G1" s="6"/>
    </row>
    <row r="2" spans="1:8" s="13" customFormat="1" ht="11.25" customHeight="1" x14ac:dyDescent="0.2">
      <c r="B2" s="117"/>
      <c r="C2" s="118"/>
      <c r="D2" s="118"/>
      <c r="E2" s="118"/>
      <c r="F2" s="118"/>
      <c r="G2" s="6"/>
    </row>
    <row r="3" spans="1:8" s="13" customFormat="1" ht="11.25" customHeight="1" x14ac:dyDescent="0.2">
      <c r="F3" s="6"/>
      <c r="G3" s="6"/>
      <c r="H3" s="6"/>
    </row>
    <row r="4" spans="1:8" s="13" customFormat="1" ht="11.25" customHeight="1" x14ac:dyDescent="0.2">
      <c r="B4" s="6"/>
      <c r="C4" s="6"/>
      <c r="D4" s="6"/>
      <c r="E4" s="6"/>
      <c r="F4" s="6"/>
      <c r="G4" s="6"/>
      <c r="H4" s="6"/>
    </row>
    <row r="5" spans="1:8" s="13" customFormat="1" ht="11.25" customHeight="1" x14ac:dyDescent="0.2">
      <c r="A5" s="16"/>
      <c r="B5" s="298" t="s">
        <v>499</v>
      </c>
      <c r="C5" s="298"/>
      <c r="D5" s="298"/>
      <c r="E5" s="298"/>
      <c r="F5" s="298"/>
      <c r="G5" s="6"/>
      <c r="H5" s="6"/>
    </row>
    <row r="6" spans="1:8" s="22" customFormat="1" ht="16.5" customHeight="1" x14ac:dyDescent="0.2">
      <c r="B6" s="251" t="str">
        <f>'KM1'!$B$6</f>
        <v>Cifras en millones de pesos chilenos (CLP$)</v>
      </c>
      <c r="C6" s="251"/>
      <c r="D6" s="18"/>
      <c r="E6" s="18"/>
      <c r="F6" s="18"/>
      <c r="G6" s="18"/>
      <c r="H6" s="18"/>
    </row>
    <row r="7" spans="1:8" s="119" customFormat="1" ht="12" x14ac:dyDescent="0.25">
      <c r="B7" s="120"/>
      <c r="D7" s="121" t="s">
        <v>109</v>
      </c>
      <c r="E7" s="121" t="s">
        <v>110</v>
      </c>
    </row>
    <row r="8" spans="1:8" s="119" customFormat="1" ht="12" x14ac:dyDescent="0.25">
      <c r="B8" s="120"/>
      <c r="D8" s="83" t="s">
        <v>829</v>
      </c>
      <c r="E8" s="83" t="s">
        <v>830</v>
      </c>
    </row>
    <row r="9" spans="1:8" s="119" customFormat="1" ht="12" x14ac:dyDescent="0.25">
      <c r="B9" s="204" t="s">
        <v>500</v>
      </c>
      <c r="C9" s="203"/>
      <c r="D9" s="203"/>
      <c r="E9" s="137"/>
    </row>
    <row r="10" spans="1:8" s="119" customFormat="1" ht="12" x14ac:dyDescent="0.25">
      <c r="B10" s="121">
        <v>1</v>
      </c>
      <c r="C10" s="24" t="s">
        <v>501</v>
      </c>
      <c r="D10" s="122">
        <v>10439125.465682669</v>
      </c>
      <c r="E10" s="122">
        <v>10409460.558925333</v>
      </c>
    </row>
    <row r="11" spans="1:8" s="119" customFormat="1" ht="12" x14ac:dyDescent="0.25">
      <c r="B11" s="121">
        <v>2</v>
      </c>
      <c r="C11" s="24" t="s">
        <v>502</v>
      </c>
      <c r="D11" s="122">
        <v>-46994.701158666663</v>
      </c>
      <c r="E11" s="122">
        <v>-42104.262630333331</v>
      </c>
    </row>
    <row r="12" spans="1:8" s="119" customFormat="1" ht="12" x14ac:dyDescent="0.25">
      <c r="B12" s="121">
        <v>3</v>
      </c>
      <c r="C12" s="24" t="s">
        <v>503</v>
      </c>
      <c r="D12" s="122">
        <v>10392130.764524</v>
      </c>
      <c r="E12" s="122">
        <v>10367356.296295</v>
      </c>
    </row>
    <row r="13" spans="1:8" s="119" customFormat="1" ht="12" x14ac:dyDescent="0.25">
      <c r="B13" s="312" t="s">
        <v>504</v>
      </c>
      <c r="C13" s="313"/>
      <c r="D13" s="123"/>
      <c r="E13" s="138"/>
    </row>
    <row r="14" spans="1:8" s="119" customFormat="1" ht="12" x14ac:dyDescent="0.25">
      <c r="B14" s="121">
        <v>4</v>
      </c>
      <c r="C14" s="24" t="s">
        <v>505</v>
      </c>
      <c r="D14" s="122">
        <v>191186.77563133332</v>
      </c>
      <c r="E14" s="122">
        <v>171444.55115799999</v>
      </c>
    </row>
    <row r="15" spans="1:8" s="119" customFormat="1" ht="12" x14ac:dyDescent="0.25">
      <c r="B15" s="113">
        <v>5</v>
      </c>
      <c r="C15" s="88" t="s">
        <v>506</v>
      </c>
      <c r="D15" s="124"/>
      <c r="E15" s="124"/>
    </row>
    <row r="16" spans="1:8" s="119" customFormat="1" ht="12" x14ac:dyDescent="0.25">
      <c r="B16" s="113">
        <v>6</v>
      </c>
      <c r="C16" s="88" t="s">
        <v>507</v>
      </c>
      <c r="D16" s="124"/>
      <c r="E16" s="124"/>
    </row>
    <row r="17" spans="2:5" s="119" customFormat="1" ht="12" x14ac:dyDescent="0.25">
      <c r="B17" s="113">
        <v>7</v>
      </c>
      <c r="C17" s="88" t="s">
        <v>508</v>
      </c>
      <c r="D17" s="124"/>
      <c r="E17" s="124"/>
    </row>
    <row r="18" spans="2:5" s="119" customFormat="1" ht="12" x14ac:dyDescent="0.25">
      <c r="B18" s="113">
        <v>8</v>
      </c>
      <c r="C18" s="88" t="s">
        <v>509</v>
      </c>
      <c r="D18" s="124"/>
      <c r="E18" s="124"/>
    </row>
    <row r="19" spans="2:5" s="119" customFormat="1" ht="12" x14ac:dyDescent="0.25">
      <c r="B19" s="113">
        <v>9</v>
      </c>
      <c r="C19" s="88" t="s">
        <v>510</v>
      </c>
      <c r="D19" s="124"/>
      <c r="E19" s="124"/>
    </row>
    <row r="20" spans="2:5" s="119" customFormat="1" ht="12" x14ac:dyDescent="0.25">
      <c r="B20" s="113">
        <v>10</v>
      </c>
      <c r="C20" s="88" t="s">
        <v>511</v>
      </c>
      <c r="D20" s="124"/>
      <c r="E20" s="124"/>
    </row>
    <row r="21" spans="2:5" s="119" customFormat="1" ht="12" x14ac:dyDescent="0.25">
      <c r="B21" s="121">
        <v>11</v>
      </c>
      <c r="C21" s="125" t="s">
        <v>512</v>
      </c>
      <c r="D21" s="122">
        <v>191186.77563133332</v>
      </c>
      <c r="E21" s="122">
        <v>171444.55115799999</v>
      </c>
    </row>
    <row r="22" spans="2:5" s="119" customFormat="1" ht="12" x14ac:dyDescent="0.25">
      <c r="B22" s="311" t="s">
        <v>513</v>
      </c>
      <c r="C22" s="311"/>
      <c r="D22" s="123"/>
      <c r="E22" s="123"/>
    </row>
    <row r="23" spans="2:5" s="119" customFormat="1" ht="12" x14ac:dyDescent="0.2">
      <c r="B23" s="113">
        <v>12</v>
      </c>
      <c r="C23" s="126" t="s">
        <v>514</v>
      </c>
      <c r="D23" s="124"/>
      <c r="E23" s="124"/>
    </row>
    <row r="24" spans="2:5" s="119" customFormat="1" ht="12" x14ac:dyDescent="0.2">
      <c r="B24" s="113">
        <v>13</v>
      </c>
      <c r="C24" s="126" t="s">
        <v>515</v>
      </c>
      <c r="D24" s="127"/>
      <c r="E24" s="127"/>
    </row>
    <row r="25" spans="2:5" s="119" customFormat="1" ht="12" x14ac:dyDescent="0.2">
      <c r="B25" s="113">
        <v>14</v>
      </c>
      <c r="C25" s="126" t="s">
        <v>516</v>
      </c>
      <c r="D25" s="127"/>
      <c r="E25" s="127"/>
    </row>
    <row r="26" spans="2:5" s="119" customFormat="1" ht="12" x14ac:dyDescent="0.2">
      <c r="B26" s="113">
        <v>15</v>
      </c>
      <c r="C26" s="126" t="s">
        <v>517</v>
      </c>
      <c r="D26" s="124"/>
      <c r="E26" s="124"/>
    </row>
    <row r="27" spans="2:5" s="119" customFormat="1" ht="12" x14ac:dyDescent="0.2">
      <c r="B27" s="113">
        <v>16</v>
      </c>
      <c r="C27" s="126" t="s">
        <v>518</v>
      </c>
      <c r="D27" s="124"/>
      <c r="E27" s="124"/>
    </row>
    <row r="28" spans="2:5" s="119" customFormat="1" ht="12" x14ac:dyDescent="0.25">
      <c r="B28" s="311" t="s">
        <v>519</v>
      </c>
      <c r="C28" s="311"/>
      <c r="D28" s="123"/>
      <c r="E28" s="123"/>
    </row>
    <row r="29" spans="2:5" s="119" customFormat="1" ht="12" x14ac:dyDescent="0.2">
      <c r="B29" s="121">
        <v>17</v>
      </c>
      <c r="C29" s="128" t="s">
        <v>520</v>
      </c>
      <c r="D29" s="122">
        <v>1377152.8295136669</v>
      </c>
      <c r="E29" s="122">
        <v>1402237.0500533332</v>
      </c>
    </row>
    <row r="30" spans="2:5" s="119" customFormat="1" ht="12" x14ac:dyDescent="0.2">
      <c r="B30" s="121">
        <v>18</v>
      </c>
      <c r="C30" s="128" t="s">
        <v>521</v>
      </c>
      <c r="D30" s="122">
        <v>-982779.19327966671</v>
      </c>
      <c r="E30" s="122">
        <v>-979585.3554626666</v>
      </c>
    </row>
    <row r="31" spans="2:5" s="119" customFormat="1" ht="12" x14ac:dyDescent="0.2">
      <c r="B31" s="121">
        <v>19</v>
      </c>
      <c r="C31" s="128" t="s">
        <v>522</v>
      </c>
      <c r="D31" s="122">
        <v>394373.63623400003</v>
      </c>
      <c r="E31" s="122">
        <v>422651.69459066662</v>
      </c>
    </row>
    <row r="32" spans="2:5" s="119" customFormat="1" ht="12" x14ac:dyDescent="0.25">
      <c r="B32" s="311" t="s">
        <v>523</v>
      </c>
      <c r="C32" s="311"/>
      <c r="D32" s="123"/>
      <c r="E32" s="123"/>
    </row>
    <row r="33" spans="2:9" s="119" customFormat="1" ht="12" x14ac:dyDescent="0.25">
      <c r="B33" s="121">
        <v>20</v>
      </c>
      <c r="C33" s="125" t="s">
        <v>524</v>
      </c>
      <c r="D33" s="122">
        <v>855028.37861962861</v>
      </c>
      <c r="E33" s="122">
        <v>827153.55231716193</v>
      </c>
    </row>
    <row r="34" spans="2:9" s="119" customFormat="1" ht="12" x14ac:dyDescent="0.25">
      <c r="B34" s="121">
        <v>21</v>
      </c>
      <c r="C34" s="125" t="s">
        <v>525</v>
      </c>
      <c r="D34" s="122">
        <v>10977691.176389335</v>
      </c>
      <c r="E34" s="122">
        <v>10961452.542043667</v>
      </c>
    </row>
    <row r="35" spans="2:9" s="119" customFormat="1" ht="12" x14ac:dyDescent="0.25">
      <c r="B35" s="311" t="s">
        <v>159</v>
      </c>
      <c r="C35" s="311"/>
      <c r="D35" s="123"/>
      <c r="E35" s="123"/>
    </row>
    <row r="36" spans="2:9" s="119" customFormat="1" ht="12" x14ac:dyDescent="0.25">
      <c r="B36" s="121">
        <v>22</v>
      </c>
      <c r="C36" s="125" t="s">
        <v>159</v>
      </c>
      <c r="D36" s="129">
        <v>7.7891139463175232E-2</v>
      </c>
      <c r="E36" s="129">
        <v>7.5466068300215725E-2</v>
      </c>
    </row>
    <row r="37" spans="2:9" s="116" customFormat="1" ht="12.75" thickBot="1" x14ac:dyDescent="0.3">
      <c r="B37" s="26"/>
      <c r="C37" s="130"/>
      <c r="D37" s="26"/>
      <c r="E37" s="26"/>
    </row>
    <row r="38" spans="2:9" s="23" customFormat="1" ht="3.75" customHeight="1" x14ac:dyDescent="0.25">
      <c r="B38" s="29"/>
      <c r="C38" s="29"/>
      <c r="D38" s="29"/>
      <c r="E38" s="29"/>
      <c r="F38"/>
      <c r="G38"/>
      <c r="H38"/>
      <c r="I38"/>
    </row>
    <row r="39" spans="2:9" s="23" customFormat="1" ht="15" x14ac:dyDescent="0.25">
      <c r="B39" s="28" t="s">
        <v>181</v>
      </c>
      <c r="C39" s="22"/>
      <c r="D39" s="22"/>
      <c r="E39" s="22"/>
      <c r="F39"/>
      <c r="G39"/>
      <c r="H39"/>
      <c r="I39"/>
    </row>
    <row r="40" spans="2:9" s="23" customFormat="1" ht="15" x14ac:dyDescent="0.25">
      <c r="B40" s="205"/>
      <c r="C40" s="206"/>
      <c r="D40" s="206"/>
      <c r="E40" s="207"/>
      <c r="F40"/>
      <c r="G40"/>
      <c r="H40"/>
      <c r="I40"/>
    </row>
    <row r="41" spans="2:9" s="23" customFormat="1" ht="15" x14ac:dyDescent="0.25">
      <c r="B41" s="208"/>
      <c r="C41"/>
      <c r="D41"/>
      <c r="E41" s="209"/>
      <c r="F41"/>
      <c r="G41"/>
      <c r="H41"/>
      <c r="I41"/>
    </row>
    <row r="42" spans="2:9" s="23" customFormat="1" ht="15" x14ac:dyDescent="0.25">
      <c r="B42" s="208"/>
      <c r="C42"/>
      <c r="D42"/>
      <c r="E42" s="209"/>
      <c r="F42"/>
      <c r="G42"/>
      <c r="H42"/>
      <c r="I42"/>
    </row>
    <row r="43" spans="2:9" s="23" customFormat="1" ht="15" x14ac:dyDescent="0.25">
      <c r="B43" s="208"/>
      <c r="C43"/>
      <c r="D43"/>
      <c r="E43" s="209"/>
      <c r="F43"/>
      <c r="G43"/>
      <c r="H43"/>
      <c r="I43"/>
    </row>
    <row r="44" spans="2:9" s="23" customFormat="1" ht="15" x14ac:dyDescent="0.25">
      <c r="B44" s="208"/>
      <c r="C44"/>
      <c r="D44"/>
      <c r="E44" s="209"/>
      <c r="F44"/>
      <c r="G44"/>
      <c r="H44"/>
      <c r="I44"/>
    </row>
    <row r="45" spans="2:9" s="23" customFormat="1" ht="15" x14ac:dyDescent="0.25">
      <c r="B45" s="210"/>
      <c r="C45" s="211"/>
      <c r="D45" s="211"/>
      <c r="E45" s="212"/>
      <c r="F45"/>
      <c r="G45"/>
      <c r="H45"/>
      <c r="I45"/>
    </row>
    <row r="46" spans="2:9" s="23" customFormat="1" ht="15.75" thickBot="1" x14ac:dyDescent="0.3">
      <c r="B46" s="18"/>
      <c r="C46" s="18"/>
      <c r="D46" s="18"/>
      <c r="E46" s="18"/>
      <c r="F46"/>
      <c r="G46"/>
      <c r="H46"/>
      <c r="I46"/>
    </row>
    <row r="47" spans="2:9" s="23" customFormat="1" ht="3.75" customHeight="1" x14ac:dyDescent="0.25">
      <c r="B47" s="29"/>
      <c r="C47" s="29"/>
      <c r="D47" s="29"/>
      <c r="E47" s="29"/>
      <c r="F47"/>
      <c r="G47"/>
      <c r="H47"/>
      <c r="I47"/>
    </row>
    <row r="48" spans="2:9" s="23" customFormat="1" ht="12" x14ac:dyDescent="0.2"/>
    <row r="49" s="23" customFormat="1" ht="12" x14ac:dyDescent="0.2"/>
    <row r="50" s="23" customFormat="1" ht="12" x14ac:dyDescent="0.2"/>
    <row r="51" s="23" customFormat="1" ht="12" x14ac:dyDescent="0.2"/>
    <row r="52" s="23" customFormat="1" ht="12" x14ac:dyDescent="0.2"/>
    <row r="53" s="23" customFormat="1" ht="12" x14ac:dyDescent="0.2"/>
    <row r="54" s="23" customFormat="1" ht="12" x14ac:dyDescent="0.2"/>
    <row r="55" s="23" customFormat="1" ht="12" x14ac:dyDescent="0.2"/>
    <row r="56" s="23" customFormat="1" ht="12" x14ac:dyDescent="0.2"/>
    <row r="57" s="23" customFormat="1" ht="12" x14ac:dyDescent="0.2"/>
    <row r="58" s="23" customFormat="1" ht="12" x14ac:dyDescent="0.2"/>
    <row r="59" s="23" customFormat="1" ht="12" x14ac:dyDescent="0.2"/>
    <row r="60" s="23" customFormat="1" ht="12" x14ac:dyDescent="0.2"/>
    <row r="61" s="23" customFormat="1" ht="12" x14ac:dyDescent="0.2"/>
    <row r="62" s="23" customFormat="1" ht="12" x14ac:dyDescent="0.2"/>
    <row r="63" s="23" customFormat="1" ht="12" x14ac:dyDescent="0.2"/>
    <row r="64" s="23" customFormat="1" ht="12" x14ac:dyDescent="0.2"/>
    <row r="65" spans="2:2" s="23" customFormat="1" ht="12" x14ac:dyDescent="0.2"/>
    <row r="66" spans="2:2" s="23" customFormat="1" ht="12" x14ac:dyDescent="0.2"/>
    <row r="67" spans="2:2" s="23" customFormat="1" ht="12" x14ac:dyDescent="0.2"/>
    <row r="68" spans="2:2" s="18" customFormat="1" ht="12" x14ac:dyDescent="0.2">
      <c r="B68" s="25"/>
    </row>
    <row r="69" spans="2:2" s="18" customFormat="1" ht="12" x14ac:dyDescent="0.2">
      <c r="B69" s="25"/>
    </row>
    <row r="70" spans="2:2" s="18" customFormat="1" ht="12" x14ac:dyDescent="0.2">
      <c r="B70" s="25"/>
    </row>
    <row r="71" spans="2:2" s="18" customFormat="1" ht="12" x14ac:dyDescent="0.2">
      <c r="B71" s="25"/>
    </row>
    <row r="72" spans="2:2" s="18" customFormat="1" ht="12" x14ac:dyDescent="0.2">
      <c r="B72" s="25"/>
    </row>
    <row r="73" spans="2:2" s="18" customFormat="1" ht="12" x14ac:dyDescent="0.2">
      <c r="B73" s="25"/>
    </row>
  </sheetData>
  <mergeCells count="7">
    <mergeCell ref="B32:C32"/>
    <mergeCell ref="B35:C35"/>
    <mergeCell ref="B5:F5"/>
    <mergeCell ref="B6:C6"/>
    <mergeCell ref="B13:C13"/>
    <mergeCell ref="B22:C22"/>
    <mergeCell ref="B28:C28"/>
  </mergeCells>
  <pageMargins left="0.7" right="0.7" top="0.75" bottom="0.75" header="0.3" footer="0.3"/>
  <pageSetup scale="67" orientation="landscape"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9249-5FA3-4848-BA27-7D45BD792FD2}">
  <sheetPr>
    <tabColor rgb="FF7030A0"/>
    <pageSetUpPr fitToPage="1"/>
  </sheetPr>
  <dimension ref="A1:F90"/>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114.28515625" style="99" customWidth="1"/>
    <col min="4" max="5" width="32.42578125" style="13" customWidth="1"/>
    <col min="6" max="6" width="10.28515625" style="13" customWidth="1"/>
    <col min="7" max="16384" width="10.28515625" style="13" hidden="1"/>
  </cols>
  <sheetData>
    <row r="1" spans="1:6" ht="11.25" customHeight="1" x14ac:dyDescent="0.2">
      <c r="B1" s="15"/>
      <c r="C1" s="98"/>
      <c r="D1" s="15"/>
      <c r="E1" s="15"/>
      <c r="F1" s="15"/>
    </row>
    <row r="2" spans="1:6" ht="11.25" customHeight="1" x14ac:dyDescent="0.2">
      <c r="B2" s="15"/>
      <c r="C2" s="98"/>
      <c r="D2" s="15"/>
      <c r="E2" s="15"/>
      <c r="F2" s="15"/>
    </row>
    <row r="4" spans="1:6" x14ac:dyDescent="0.2">
      <c r="B4" s="6"/>
      <c r="C4" s="154"/>
      <c r="D4" s="6"/>
      <c r="E4" s="6"/>
    </row>
    <row r="5" spans="1:6" ht="15.75" x14ac:dyDescent="0.2">
      <c r="A5" s="16"/>
      <c r="B5" s="14" t="s">
        <v>526</v>
      </c>
      <c r="C5" s="154"/>
      <c r="D5" s="6"/>
      <c r="E5" s="6"/>
    </row>
    <row r="6" spans="1:6" s="22" customFormat="1" ht="12" customHeight="1" x14ac:dyDescent="0.2">
      <c r="B6" s="251" t="str">
        <f>'KM1'!$B$6</f>
        <v>Cifras en millones de pesos chilenos (CLP$)</v>
      </c>
      <c r="C6" s="251"/>
      <c r="D6" s="277">
        <f>Indice!B2</f>
        <v>45261</v>
      </c>
      <c r="E6" s="278"/>
    </row>
    <row r="7" spans="1:6" s="18" customFormat="1" ht="12" x14ac:dyDescent="0.2">
      <c r="B7" s="19"/>
      <c r="C7" s="155"/>
      <c r="D7" s="131" t="s">
        <v>109</v>
      </c>
      <c r="E7" s="131" t="s">
        <v>110</v>
      </c>
    </row>
    <row r="8" spans="1:6" s="18" customFormat="1" ht="12" x14ac:dyDescent="0.2">
      <c r="B8" s="323"/>
      <c r="C8" s="324"/>
      <c r="D8" s="325" t="s">
        <v>527</v>
      </c>
      <c r="E8" s="327" t="s">
        <v>528</v>
      </c>
    </row>
    <row r="9" spans="1:6" s="18" customFormat="1" ht="12" x14ac:dyDescent="0.2">
      <c r="B9" s="323"/>
      <c r="C9" s="324"/>
      <c r="D9" s="326"/>
      <c r="E9" s="328"/>
    </row>
    <row r="10" spans="1:6" s="18" customFormat="1" ht="12" x14ac:dyDescent="0.2">
      <c r="B10" s="132" t="s">
        <v>169</v>
      </c>
      <c r="C10" s="160"/>
      <c r="D10" s="132"/>
      <c r="E10" s="132"/>
    </row>
    <row r="11" spans="1:6" s="18" customFormat="1" x14ac:dyDescent="0.25">
      <c r="B11" s="20">
        <v>1</v>
      </c>
      <c r="C11" s="161" t="s">
        <v>529</v>
      </c>
      <c r="D11" s="142">
        <v>2214529.7942393334</v>
      </c>
      <c r="E11" s="142">
        <v>1216341.5584834833</v>
      </c>
      <c r="F11"/>
    </row>
    <row r="12" spans="1:6" s="18" customFormat="1" ht="12" x14ac:dyDescent="0.2">
      <c r="B12" s="132" t="s">
        <v>530</v>
      </c>
      <c r="C12" s="160"/>
      <c r="D12" s="134"/>
      <c r="E12" s="134"/>
    </row>
    <row r="13" spans="1:6" s="18" customFormat="1" ht="12" x14ac:dyDescent="0.2">
      <c r="B13" s="21">
        <v>2</v>
      </c>
      <c r="C13" s="125" t="s">
        <v>531</v>
      </c>
      <c r="D13" s="142">
        <v>1470037.8307883334</v>
      </c>
      <c r="E13" s="133">
        <v>110608.35836921666</v>
      </c>
    </row>
    <row r="14" spans="1:6" s="18" customFormat="1" ht="12" x14ac:dyDescent="0.2">
      <c r="B14" s="20">
        <v>3</v>
      </c>
      <c r="C14" s="161" t="s">
        <v>532</v>
      </c>
      <c r="D14" s="142">
        <v>727908.49419233343</v>
      </c>
      <c r="E14" s="133">
        <v>36395.424709616665</v>
      </c>
    </row>
    <row r="15" spans="1:6" s="18" customFormat="1" ht="12" x14ac:dyDescent="0.2">
      <c r="B15" s="20">
        <v>4</v>
      </c>
      <c r="C15" s="161" t="s">
        <v>533</v>
      </c>
      <c r="D15" s="142">
        <v>742129.33659600001</v>
      </c>
      <c r="E15" s="133">
        <v>74212.933659599992</v>
      </c>
    </row>
    <row r="16" spans="1:6" s="18" customFormat="1" ht="24" x14ac:dyDescent="0.2">
      <c r="B16" s="21">
        <v>5</v>
      </c>
      <c r="C16" s="125" t="s">
        <v>534</v>
      </c>
      <c r="D16" s="142">
        <v>428457.03866933327</v>
      </c>
      <c r="E16" s="133">
        <v>361899.70219433337</v>
      </c>
    </row>
    <row r="17" spans="2:5" s="18" customFormat="1" ht="12" x14ac:dyDescent="0.2">
      <c r="B17" s="20">
        <v>6</v>
      </c>
      <c r="C17" s="161" t="s">
        <v>535</v>
      </c>
      <c r="D17" s="142">
        <v>0</v>
      </c>
      <c r="E17" s="133">
        <v>0</v>
      </c>
    </row>
    <row r="18" spans="2:5" s="18" customFormat="1" ht="12" x14ac:dyDescent="0.2">
      <c r="B18" s="20">
        <v>7</v>
      </c>
      <c r="C18" s="161" t="s">
        <v>536</v>
      </c>
      <c r="D18" s="142">
        <v>421077.75417399994</v>
      </c>
      <c r="E18" s="133">
        <v>354520.41769900004</v>
      </c>
    </row>
    <row r="19" spans="2:5" s="18" customFormat="1" ht="12" x14ac:dyDescent="0.2">
      <c r="B19" s="20">
        <v>8</v>
      </c>
      <c r="C19" s="161" t="s">
        <v>537</v>
      </c>
      <c r="D19" s="142">
        <v>7379.2844953333333</v>
      </c>
      <c r="E19" s="133">
        <v>7379.2844953333333</v>
      </c>
    </row>
    <row r="20" spans="2:5" s="18" customFormat="1" ht="24" x14ac:dyDescent="0.2">
      <c r="B20" s="21">
        <v>9</v>
      </c>
      <c r="C20" s="125" t="s">
        <v>538</v>
      </c>
      <c r="D20" s="142">
        <v>90503.432737666662</v>
      </c>
      <c r="E20" s="133">
        <v>18100.686547533332</v>
      </c>
    </row>
    <row r="21" spans="2:5" s="18" customFormat="1" ht="12" x14ac:dyDescent="0.2">
      <c r="B21" s="21">
        <v>10</v>
      </c>
      <c r="C21" s="125" t="s">
        <v>539</v>
      </c>
      <c r="D21" s="142">
        <v>1419212.2752880002</v>
      </c>
      <c r="E21" s="133">
        <v>440960.34844343335</v>
      </c>
    </row>
    <row r="22" spans="2:5" s="18" customFormat="1" ht="12" x14ac:dyDescent="0.2">
      <c r="B22" s="20">
        <v>11</v>
      </c>
      <c r="C22" s="161" t="s">
        <v>540</v>
      </c>
      <c r="D22" s="142">
        <v>313220.40306933335</v>
      </c>
      <c r="E22" s="133">
        <v>313127.56371608336</v>
      </c>
    </row>
    <row r="23" spans="2:5" s="18" customFormat="1" ht="12" x14ac:dyDescent="0.2">
      <c r="B23" s="20">
        <v>12</v>
      </c>
      <c r="C23" s="161" t="s">
        <v>541</v>
      </c>
      <c r="D23" s="142">
        <v>0</v>
      </c>
      <c r="E23" s="133">
        <v>0</v>
      </c>
    </row>
    <row r="24" spans="2:5" s="18" customFormat="1" ht="12" x14ac:dyDescent="0.2">
      <c r="B24" s="20">
        <v>13</v>
      </c>
      <c r="C24" s="161" t="s">
        <v>542</v>
      </c>
      <c r="D24" s="142">
        <v>1105991.8722186668</v>
      </c>
      <c r="E24" s="133">
        <v>127832.78472734999</v>
      </c>
    </row>
    <row r="25" spans="2:5" s="18" customFormat="1" ht="12" x14ac:dyDescent="0.2">
      <c r="B25" s="20">
        <v>14</v>
      </c>
      <c r="C25" s="125" t="s">
        <v>543</v>
      </c>
      <c r="D25" s="142">
        <v>381368.03198933339</v>
      </c>
      <c r="E25" s="133">
        <v>380917.22387899994</v>
      </c>
    </row>
    <row r="26" spans="2:5" s="18" customFormat="1" ht="12" x14ac:dyDescent="0.2">
      <c r="B26" s="20">
        <v>15</v>
      </c>
      <c r="C26" s="125" t="s">
        <v>544</v>
      </c>
      <c r="D26" s="142">
        <v>318873.09095466667</v>
      </c>
      <c r="E26" s="133">
        <v>31887.309095466666</v>
      </c>
    </row>
    <row r="27" spans="2:5" s="18" customFormat="1" ht="12" x14ac:dyDescent="0.2">
      <c r="B27" s="21">
        <v>16</v>
      </c>
      <c r="C27" s="125" t="s">
        <v>545</v>
      </c>
      <c r="D27" s="143">
        <v>4108451.7004273334</v>
      </c>
      <c r="E27" s="133">
        <v>1344373.6285289833</v>
      </c>
    </row>
    <row r="28" spans="2:5" s="18" customFormat="1" ht="12" x14ac:dyDescent="0.2">
      <c r="B28" s="132" t="s">
        <v>546</v>
      </c>
      <c r="C28" s="160"/>
      <c r="D28" s="134"/>
      <c r="E28" s="134"/>
    </row>
    <row r="29" spans="2:5" s="18" customFormat="1" ht="12" x14ac:dyDescent="0.2">
      <c r="B29" s="21">
        <v>17</v>
      </c>
      <c r="C29" s="125" t="s">
        <v>547</v>
      </c>
      <c r="D29" s="142">
        <v>675725.9507403333</v>
      </c>
      <c r="E29" s="133">
        <v>287109.00822600001</v>
      </c>
    </row>
    <row r="30" spans="2:5" s="18" customFormat="1" ht="12" x14ac:dyDescent="0.2">
      <c r="B30" s="21">
        <v>18</v>
      </c>
      <c r="C30" s="162" t="s">
        <v>548</v>
      </c>
      <c r="D30" s="142">
        <v>1090986.6193903333</v>
      </c>
      <c r="E30" s="133">
        <v>362134.49644299998</v>
      </c>
    </row>
    <row r="31" spans="2:5" s="18" customFormat="1" ht="12" x14ac:dyDescent="0.2">
      <c r="B31" s="20">
        <v>19</v>
      </c>
      <c r="C31" s="163" t="s">
        <v>549</v>
      </c>
      <c r="D31" s="142">
        <v>493914.61107000004</v>
      </c>
      <c r="E31" s="133">
        <v>319320.15059866669</v>
      </c>
    </row>
    <row r="32" spans="2:5" s="18" customFormat="1" ht="12" x14ac:dyDescent="0.2">
      <c r="B32" s="20">
        <v>20</v>
      </c>
      <c r="C32" s="162" t="s">
        <v>550</v>
      </c>
      <c r="D32" s="143">
        <v>2260627.1812006668</v>
      </c>
      <c r="E32" s="133">
        <v>968563.65526766656</v>
      </c>
    </row>
    <row r="33" spans="2:5" s="18" customFormat="1" ht="12" x14ac:dyDescent="0.2">
      <c r="B33" s="152"/>
      <c r="C33" s="164"/>
      <c r="D33" s="153"/>
      <c r="E33" s="135" t="s">
        <v>866</v>
      </c>
    </row>
    <row r="34" spans="2:5" s="18" customFormat="1" ht="12" x14ac:dyDescent="0.2">
      <c r="B34" s="20">
        <v>21</v>
      </c>
      <c r="C34" s="162" t="s">
        <v>551</v>
      </c>
      <c r="D34" s="144"/>
      <c r="E34" s="133">
        <v>1216341.5584834833</v>
      </c>
    </row>
    <row r="35" spans="2:5" s="18" customFormat="1" ht="12" x14ac:dyDescent="0.2">
      <c r="B35" s="20">
        <v>22</v>
      </c>
      <c r="C35" s="162" t="s">
        <v>171</v>
      </c>
      <c r="D35" s="144"/>
      <c r="E35" s="133">
        <v>394960.61292469577</v>
      </c>
    </row>
    <row r="36" spans="2:5" s="18" customFormat="1" ht="12" x14ac:dyDescent="0.2">
      <c r="B36" s="20">
        <v>23</v>
      </c>
      <c r="C36" s="162" t="s">
        <v>552</v>
      </c>
      <c r="D36" s="144"/>
      <c r="E36" s="136">
        <v>3.0796528025324745</v>
      </c>
    </row>
    <row r="37" spans="2:5" s="18" customFormat="1" ht="12.75" thickBot="1" x14ac:dyDescent="0.25">
      <c r="C37" s="155"/>
    </row>
    <row r="38" spans="2:5" s="18" customFormat="1" ht="12" x14ac:dyDescent="0.2">
      <c r="B38" s="29"/>
      <c r="C38" s="29"/>
      <c r="D38" s="29"/>
      <c r="E38" s="29"/>
    </row>
    <row r="39" spans="2:5" s="18" customFormat="1" ht="12" x14ac:dyDescent="0.2">
      <c r="B39" s="28" t="s">
        <v>181</v>
      </c>
      <c r="C39" s="111"/>
      <c r="D39" s="23"/>
      <c r="E39" s="23"/>
    </row>
    <row r="40" spans="2:5" s="18" customFormat="1" ht="12" x14ac:dyDescent="0.2">
      <c r="B40" s="314"/>
      <c r="C40" s="315"/>
      <c r="D40" s="315"/>
      <c r="E40" s="316"/>
    </row>
    <row r="41" spans="2:5" s="18" customFormat="1" ht="12" x14ac:dyDescent="0.2">
      <c r="B41" s="317"/>
      <c r="C41" s="318"/>
      <c r="D41" s="318"/>
      <c r="E41" s="319"/>
    </row>
    <row r="42" spans="2:5" s="18" customFormat="1" ht="12" x14ac:dyDescent="0.2">
      <c r="B42" s="317"/>
      <c r="C42" s="318"/>
      <c r="D42" s="318"/>
      <c r="E42" s="319"/>
    </row>
    <row r="43" spans="2:5" s="18" customFormat="1" ht="12" x14ac:dyDescent="0.2">
      <c r="B43" s="317"/>
      <c r="C43" s="318"/>
      <c r="D43" s="318"/>
      <c r="E43" s="319"/>
    </row>
    <row r="44" spans="2:5" s="18" customFormat="1" ht="12" x14ac:dyDescent="0.2">
      <c r="B44" s="317"/>
      <c r="C44" s="318"/>
      <c r="D44" s="318"/>
      <c r="E44" s="319"/>
    </row>
    <row r="45" spans="2:5" s="18" customFormat="1" ht="12" x14ac:dyDescent="0.2">
      <c r="B45" s="320"/>
      <c r="C45" s="321"/>
      <c r="D45" s="321"/>
      <c r="E45" s="322"/>
    </row>
    <row r="46" spans="2:5" s="18" customFormat="1" ht="12.75" thickBot="1" x14ac:dyDescent="0.25">
      <c r="C46" s="155"/>
      <c r="D46" s="23"/>
      <c r="E46" s="23"/>
    </row>
    <row r="47" spans="2:5" s="18" customFormat="1" ht="12" x14ac:dyDescent="0.2">
      <c r="B47" s="29"/>
      <c r="C47" s="29"/>
      <c r="D47" s="29"/>
      <c r="E47" s="29"/>
    </row>
    <row r="48" spans="2:5" s="18" customFormat="1" ht="12" x14ac:dyDescent="0.2">
      <c r="B48" s="23"/>
      <c r="C48" s="159"/>
      <c r="D48" s="23"/>
      <c r="E48" s="23"/>
    </row>
    <row r="49" spans="2:5" s="18" customFormat="1" ht="12" x14ac:dyDescent="0.2">
      <c r="B49" s="23"/>
      <c r="C49" s="159"/>
      <c r="D49" s="23"/>
      <c r="E49" s="23"/>
    </row>
    <row r="50" spans="2:5" s="18" customFormat="1" ht="12" x14ac:dyDescent="0.2">
      <c r="B50" s="23"/>
      <c r="C50" s="159"/>
      <c r="D50" s="23"/>
      <c r="E50" s="23"/>
    </row>
    <row r="51" spans="2:5" s="18" customFormat="1" ht="12" x14ac:dyDescent="0.2">
      <c r="B51" s="23"/>
      <c r="C51" s="159"/>
      <c r="D51" s="23"/>
      <c r="E51" s="23"/>
    </row>
    <row r="52" spans="2:5" s="18" customFormat="1" ht="12" x14ac:dyDescent="0.2">
      <c r="B52" s="23"/>
      <c r="C52" s="159"/>
      <c r="D52" s="23"/>
      <c r="E52" s="23"/>
    </row>
    <row r="53" spans="2:5" s="18" customFormat="1" ht="12" x14ac:dyDescent="0.2">
      <c r="B53" s="23"/>
      <c r="C53" s="159"/>
      <c r="D53" s="23"/>
      <c r="E53" s="23"/>
    </row>
    <row r="54" spans="2:5" s="18" customFormat="1" ht="12" x14ac:dyDescent="0.2">
      <c r="B54" s="23"/>
      <c r="C54" s="159"/>
      <c r="D54" s="23"/>
      <c r="E54" s="23"/>
    </row>
    <row r="55" spans="2:5" s="18" customFormat="1" ht="12" x14ac:dyDescent="0.2">
      <c r="B55" s="23"/>
      <c r="C55" s="159"/>
      <c r="D55" s="23"/>
      <c r="E55" s="23"/>
    </row>
    <row r="56" spans="2:5" s="18" customFormat="1" ht="12" x14ac:dyDescent="0.2">
      <c r="B56" s="23"/>
      <c r="C56" s="159"/>
      <c r="D56" s="23"/>
      <c r="E56" s="23"/>
    </row>
    <row r="57" spans="2:5" s="18" customFormat="1" ht="12" x14ac:dyDescent="0.2">
      <c r="B57" s="23"/>
      <c r="C57" s="159"/>
      <c r="D57" s="23"/>
      <c r="E57" s="23"/>
    </row>
    <row r="58" spans="2:5" s="18" customFormat="1" ht="12" x14ac:dyDescent="0.2">
      <c r="B58" s="23"/>
      <c r="C58" s="159"/>
      <c r="D58" s="23"/>
      <c r="E58" s="23"/>
    </row>
    <row r="59" spans="2:5" s="18" customFormat="1" ht="12" x14ac:dyDescent="0.2">
      <c r="B59" s="23"/>
      <c r="C59" s="159"/>
      <c r="D59" s="23"/>
      <c r="E59" s="23"/>
    </row>
    <row r="60" spans="2:5" s="18" customFormat="1" ht="12" x14ac:dyDescent="0.2">
      <c r="B60" s="23"/>
      <c r="C60" s="159"/>
      <c r="D60" s="23"/>
      <c r="E60" s="23"/>
    </row>
    <row r="61" spans="2:5" s="18" customFormat="1" ht="12" x14ac:dyDescent="0.2">
      <c r="B61" s="23"/>
      <c r="C61" s="159"/>
      <c r="D61" s="23"/>
      <c r="E61" s="23"/>
    </row>
    <row r="62" spans="2:5" s="18" customFormat="1" ht="12" x14ac:dyDescent="0.2">
      <c r="B62" s="23"/>
      <c r="C62" s="159"/>
      <c r="D62" s="23"/>
      <c r="E62" s="23"/>
    </row>
    <row r="63" spans="2:5" s="18" customFormat="1" ht="12" x14ac:dyDescent="0.2">
      <c r="B63" s="23"/>
      <c r="C63" s="159"/>
      <c r="D63" s="23"/>
      <c r="E63" s="23"/>
    </row>
    <row r="64" spans="2:5" s="18" customFormat="1" ht="12" x14ac:dyDescent="0.2">
      <c r="B64" s="23"/>
      <c r="C64" s="159"/>
      <c r="D64" s="23"/>
      <c r="E64" s="23"/>
    </row>
    <row r="65" spans="2:5" s="18" customFormat="1" ht="12" x14ac:dyDescent="0.2">
      <c r="B65" s="23"/>
      <c r="C65" s="159"/>
      <c r="D65" s="23"/>
      <c r="E65" s="23"/>
    </row>
    <row r="66" spans="2:5" s="18" customFormat="1" ht="12" x14ac:dyDescent="0.2">
      <c r="B66" s="23"/>
      <c r="C66" s="159"/>
      <c r="D66" s="23"/>
      <c r="E66" s="23"/>
    </row>
    <row r="67" spans="2:5" s="18" customFormat="1" ht="12" x14ac:dyDescent="0.2">
      <c r="B67" s="23"/>
      <c r="C67" s="159"/>
      <c r="D67" s="23"/>
      <c r="E67" s="23"/>
    </row>
    <row r="68" spans="2:5" s="18" customFormat="1" ht="12" x14ac:dyDescent="0.2">
      <c r="B68" s="23"/>
      <c r="C68" s="159"/>
      <c r="D68" s="23"/>
      <c r="E68" s="23"/>
    </row>
    <row r="69" spans="2:5" s="18" customFormat="1" ht="12" x14ac:dyDescent="0.2">
      <c r="B69" s="23"/>
      <c r="C69" s="159"/>
      <c r="D69" s="23"/>
      <c r="E69" s="23"/>
    </row>
    <row r="70" spans="2:5" s="18" customFormat="1" ht="12" x14ac:dyDescent="0.2">
      <c r="B70" s="23"/>
      <c r="C70" s="159"/>
      <c r="D70" s="23"/>
      <c r="E70" s="23"/>
    </row>
    <row r="71" spans="2:5" s="18" customFormat="1" ht="12" x14ac:dyDescent="0.2">
      <c r="B71" s="23"/>
      <c r="C71" s="159"/>
      <c r="D71" s="23"/>
      <c r="E71" s="23"/>
    </row>
    <row r="72" spans="2:5" s="18" customFormat="1" ht="12" x14ac:dyDescent="0.2">
      <c r="C72" s="155"/>
    </row>
    <row r="73" spans="2:5" s="18" customFormat="1" ht="12" x14ac:dyDescent="0.2">
      <c r="C73" s="155"/>
    </row>
    <row r="74" spans="2:5" s="18" customFormat="1" ht="12" x14ac:dyDescent="0.2">
      <c r="C74" s="155"/>
    </row>
    <row r="75" spans="2:5" s="18" customFormat="1" ht="12" x14ac:dyDescent="0.2">
      <c r="C75" s="155"/>
    </row>
    <row r="76" spans="2:5" s="18" customFormat="1" ht="12" x14ac:dyDescent="0.2">
      <c r="C76" s="155"/>
    </row>
    <row r="77" spans="2:5" s="18" customFormat="1" ht="12" x14ac:dyDescent="0.2">
      <c r="C77" s="155"/>
    </row>
    <row r="78" spans="2:5" s="18" customFormat="1" ht="12" x14ac:dyDescent="0.2">
      <c r="C78" s="155"/>
    </row>
    <row r="79" spans="2:5" s="18" customFormat="1" ht="12" x14ac:dyDescent="0.2">
      <c r="C79" s="155"/>
    </row>
    <row r="80" spans="2:5" s="18" customFormat="1" ht="12" x14ac:dyDescent="0.2">
      <c r="C80" s="155"/>
    </row>
    <row r="81" spans="3:3" s="18" customFormat="1" ht="12" x14ac:dyDescent="0.2">
      <c r="C81" s="155"/>
    </row>
    <row r="82" spans="3:3" s="18" customFormat="1" ht="12" x14ac:dyDescent="0.2">
      <c r="C82" s="155"/>
    </row>
    <row r="83" spans="3:3" s="22" customFormat="1" ht="12" x14ac:dyDescent="0.2">
      <c r="C83" s="111"/>
    </row>
    <row r="84" spans="3:3" s="22" customFormat="1" ht="12" x14ac:dyDescent="0.2">
      <c r="C84" s="111"/>
    </row>
    <row r="85" spans="3:3" s="22" customFormat="1" ht="12" x14ac:dyDescent="0.2">
      <c r="C85" s="111"/>
    </row>
    <row r="86" spans="3:3" s="22" customFormat="1" ht="12" x14ac:dyDescent="0.2">
      <c r="C86" s="111"/>
    </row>
    <row r="87" spans="3:3" s="22" customFormat="1" ht="12" x14ac:dyDescent="0.2">
      <c r="C87" s="111"/>
    </row>
    <row r="88" spans="3:3" s="22" customFormat="1" ht="12" x14ac:dyDescent="0.2">
      <c r="C88" s="111"/>
    </row>
    <row r="89" spans="3:3" s="22" customFormat="1" ht="12" x14ac:dyDescent="0.2">
      <c r="C89" s="111"/>
    </row>
    <row r="90" spans="3:3" s="22" customFormat="1" ht="12" x14ac:dyDescent="0.2">
      <c r="C90" s="111"/>
    </row>
  </sheetData>
  <mergeCells count="7">
    <mergeCell ref="B40:E45"/>
    <mergeCell ref="B6:C6"/>
    <mergeCell ref="D6:E6"/>
    <mergeCell ref="B8:B9"/>
    <mergeCell ref="C8:C9"/>
    <mergeCell ref="D8:D9"/>
    <mergeCell ref="E8:E9"/>
  </mergeCells>
  <pageMargins left="0.7" right="0.7" top="0.75" bottom="0.75" header="0.3" footer="0.3"/>
  <pageSetup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4564-E09B-4EED-9726-9992BA8A7D2D}">
  <sheetPr>
    <tabColor rgb="FF7030A0"/>
    <pageSetUpPr fitToPage="1"/>
  </sheetPr>
  <dimension ref="A1:I99"/>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102.42578125" style="99" customWidth="1"/>
    <col min="4" max="8" width="19.7109375" style="13" customWidth="1"/>
    <col min="9" max="9" width="10.28515625" style="13" customWidth="1"/>
    <col min="10" max="16384" width="10.28515625" style="13" hidden="1"/>
  </cols>
  <sheetData>
    <row r="1" spans="1:9" ht="11.25" customHeight="1" x14ac:dyDescent="0.2">
      <c r="B1" s="15"/>
      <c r="C1" s="98"/>
      <c r="D1" s="15"/>
      <c r="E1" s="15"/>
      <c r="F1" s="15"/>
      <c r="G1" s="15"/>
      <c r="H1" s="15"/>
      <c r="I1" s="15"/>
    </row>
    <row r="2" spans="1:9" ht="11.25" customHeight="1" x14ac:dyDescent="0.2">
      <c r="B2" s="15"/>
      <c r="C2" s="98"/>
      <c r="D2" s="15"/>
      <c r="E2" s="15"/>
      <c r="F2" s="15"/>
      <c r="G2" s="15"/>
      <c r="H2" s="15"/>
      <c r="I2" s="15"/>
    </row>
    <row r="4" spans="1:9" x14ac:dyDescent="0.2">
      <c r="B4" s="6"/>
      <c r="C4" s="154"/>
      <c r="D4" s="6"/>
      <c r="E4" s="6"/>
      <c r="F4" s="6"/>
      <c r="G4" s="6"/>
    </row>
    <row r="5" spans="1:9" ht="15.75" x14ac:dyDescent="0.2">
      <c r="A5" s="16"/>
      <c r="B5" s="14" t="s">
        <v>553</v>
      </c>
      <c r="C5" s="154"/>
      <c r="D5" s="6"/>
      <c r="E5" s="6"/>
      <c r="F5" s="6"/>
      <c r="G5" s="6"/>
    </row>
    <row r="6" spans="1:9" ht="15" customHeight="1" x14ac:dyDescent="0.2">
      <c r="A6" s="16"/>
      <c r="B6" s="251" t="str">
        <f>'KM1'!$B$6</f>
        <v>Cifras en millones de pesos chilenos (CLP$)</v>
      </c>
      <c r="C6" s="251"/>
      <c r="D6" s="281">
        <f>Indice!$B$2</f>
        <v>45261</v>
      </c>
      <c r="E6" s="282"/>
      <c r="F6" s="282"/>
      <c r="G6" s="282"/>
      <c r="H6" s="282"/>
    </row>
    <row r="7" spans="1:9" s="22" customFormat="1" ht="12" x14ac:dyDescent="0.2">
      <c r="C7" s="111"/>
      <c r="D7" s="31" t="s">
        <v>109</v>
      </c>
      <c r="E7" s="31" t="s">
        <v>110</v>
      </c>
      <c r="F7" s="31" t="s">
        <v>184</v>
      </c>
      <c r="G7" s="31" t="s">
        <v>213</v>
      </c>
      <c r="H7" s="31" t="s">
        <v>214</v>
      </c>
    </row>
    <row r="8" spans="1:9" s="22" customFormat="1" ht="12" x14ac:dyDescent="0.2">
      <c r="B8" s="64"/>
      <c r="C8" s="111"/>
      <c r="D8" s="276" t="s">
        <v>554</v>
      </c>
      <c r="E8" s="277"/>
      <c r="F8" s="277"/>
      <c r="G8" s="278"/>
      <c r="H8" s="303" t="s">
        <v>555</v>
      </c>
    </row>
    <row r="9" spans="1:9" s="18" customFormat="1" ht="24" x14ac:dyDescent="0.2">
      <c r="B9" s="19"/>
      <c r="C9" s="155"/>
      <c r="D9" s="55" t="s">
        <v>556</v>
      </c>
      <c r="E9" s="55" t="s">
        <v>557</v>
      </c>
      <c r="F9" s="55" t="s">
        <v>558</v>
      </c>
      <c r="G9" s="55" t="s">
        <v>559</v>
      </c>
      <c r="H9" s="281"/>
    </row>
    <row r="10" spans="1:9" s="18" customFormat="1" ht="12" x14ac:dyDescent="0.2">
      <c r="B10" s="329" t="s">
        <v>560</v>
      </c>
      <c r="C10" s="330"/>
      <c r="D10" s="39"/>
      <c r="E10" s="39"/>
      <c r="F10" s="39"/>
      <c r="G10" s="39"/>
      <c r="H10" s="39"/>
    </row>
    <row r="11" spans="1:9" s="18" customFormat="1" ht="12" x14ac:dyDescent="0.2">
      <c r="B11" s="43">
        <v>1</v>
      </c>
      <c r="C11" s="156" t="s">
        <v>561</v>
      </c>
      <c r="D11" s="147">
        <v>857509.55428699998</v>
      </c>
      <c r="E11" s="147">
        <v>0</v>
      </c>
      <c r="F11" s="147">
        <v>0</v>
      </c>
      <c r="G11" s="147">
        <v>285951.455051</v>
      </c>
      <c r="H11" s="147">
        <v>1092938.3179633336</v>
      </c>
    </row>
    <row r="12" spans="1:9" s="18" customFormat="1" ht="12" x14ac:dyDescent="0.2">
      <c r="B12" s="40">
        <v>2</v>
      </c>
      <c r="C12" s="157" t="s">
        <v>562</v>
      </c>
      <c r="D12" s="42">
        <v>857509.55428699998</v>
      </c>
      <c r="E12" s="42">
        <v>0</v>
      </c>
      <c r="F12" s="42">
        <v>0</v>
      </c>
      <c r="G12" s="42">
        <v>285951.455051</v>
      </c>
      <c r="H12" s="42">
        <v>1092938.3179633336</v>
      </c>
    </row>
    <row r="13" spans="1:9" s="18" customFormat="1" ht="12" x14ac:dyDescent="0.2">
      <c r="B13" s="40">
        <v>3</v>
      </c>
      <c r="C13" s="157" t="s">
        <v>563</v>
      </c>
      <c r="D13" s="42">
        <v>0</v>
      </c>
      <c r="E13" s="42">
        <v>0</v>
      </c>
      <c r="F13" s="42">
        <v>0</v>
      </c>
      <c r="G13" s="42">
        <v>0</v>
      </c>
      <c r="H13" s="42">
        <v>0</v>
      </c>
    </row>
    <row r="14" spans="1:9" s="18" customFormat="1" ht="24" x14ac:dyDescent="0.2">
      <c r="B14" s="43">
        <v>4</v>
      </c>
      <c r="C14" s="156" t="s">
        <v>531</v>
      </c>
      <c r="D14" s="147">
        <v>723799.9935013334</v>
      </c>
      <c r="E14" s="147">
        <v>1028423.670426</v>
      </c>
      <c r="F14" s="147">
        <v>33201.059021000001</v>
      </c>
      <c r="G14" s="147">
        <v>5167.8252876666656</v>
      </c>
      <c r="H14" s="147">
        <v>1612050.0759411666</v>
      </c>
    </row>
    <row r="15" spans="1:9" s="18" customFormat="1" ht="12" x14ac:dyDescent="0.2">
      <c r="B15" s="40">
        <v>5</v>
      </c>
      <c r="C15" s="157" t="s">
        <v>532</v>
      </c>
      <c r="D15" s="42">
        <v>723799.9935013334</v>
      </c>
      <c r="E15" s="42">
        <v>7550.707402</v>
      </c>
      <c r="F15" s="42">
        <v>2054.5647006666668</v>
      </c>
      <c r="G15" s="42">
        <v>3663.544120666666</v>
      </c>
      <c r="H15" s="42">
        <v>663728.28316426661</v>
      </c>
    </row>
    <row r="16" spans="1:9" s="18" customFormat="1" ht="12" x14ac:dyDescent="0.2">
      <c r="B16" s="40">
        <v>6</v>
      </c>
      <c r="C16" s="157" t="s">
        <v>533</v>
      </c>
      <c r="D16" s="42">
        <v>0</v>
      </c>
      <c r="E16" s="42">
        <v>1020872.9630240001</v>
      </c>
      <c r="F16" s="42">
        <v>31146.494320333335</v>
      </c>
      <c r="G16" s="42">
        <v>1504.2811669999999</v>
      </c>
      <c r="H16" s="42">
        <v>948321.79277690011</v>
      </c>
    </row>
    <row r="17" spans="2:8" s="18" customFormat="1" ht="12" x14ac:dyDescent="0.2">
      <c r="B17" s="43">
        <v>7</v>
      </c>
      <c r="C17" s="156" t="s">
        <v>564</v>
      </c>
      <c r="D17" s="147">
        <v>179523.42543966664</v>
      </c>
      <c r="E17" s="147">
        <v>1347365.871025</v>
      </c>
      <c r="F17" s="147">
        <v>635375.28047500004</v>
      </c>
      <c r="G17" s="147">
        <v>189514.05639100002</v>
      </c>
      <c r="H17" s="147">
        <v>715360.75345916674</v>
      </c>
    </row>
    <row r="18" spans="2:8" s="18" customFormat="1" ht="12" x14ac:dyDescent="0.2">
      <c r="B18" s="40">
        <v>8</v>
      </c>
      <c r="C18" s="157" t="s">
        <v>535</v>
      </c>
      <c r="D18" s="42">
        <v>0</v>
      </c>
      <c r="E18" s="42">
        <v>0</v>
      </c>
      <c r="F18" s="42">
        <v>0</v>
      </c>
      <c r="G18" s="42">
        <v>0</v>
      </c>
      <c r="H18" s="42">
        <v>0</v>
      </c>
    </row>
    <row r="19" spans="2:8" s="18" customFormat="1" ht="12" x14ac:dyDescent="0.2">
      <c r="B19" s="40">
        <v>9</v>
      </c>
      <c r="C19" s="157" t="s">
        <v>565</v>
      </c>
      <c r="D19" s="42">
        <v>179523.42543966664</v>
      </c>
      <c r="E19" s="42">
        <v>1347365.871025</v>
      </c>
      <c r="F19" s="42">
        <v>635375.28047500004</v>
      </c>
      <c r="G19" s="42">
        <v>189514.05639100002</v>
      </c>
      <c r="H19" s="42">
        <v>715360.75345916674</v>
      </c>
    </row>
    <row r="20" spans="2:8" s="18" customFormat="1" ht="12" x14ac:dyDescent="0.2">
      <c r="B20" s="40">
        <v>10</v>
      </c>
      <c r="C20" s="157" t="s">
        <v>566</v>
      </c>
      <c r="D20" s="42">
        <v>0</v>
      </c>
      <c r="E20" s="42">
        <v>221163.34489633332</v>
      </c>
      <c r="F20" s="42">
        <v>0</v>
      </c>
      <c r="G20" s="42">
        <v>0</v>
      </c>
      <c r="H20" s="42">
        <v>0</v>
      </c>
    </row>
    <row r="21" spans="2:8" s="18" customFormat="1" ht="12" x14ac:dyDescent="0.2">
      <c r="B21" s="43">
        <v>11</v>
      </c>
      <c r="C21" s="156" t="s">
        <v>567</v>
      </c>
      <c r="D21" s="147">
        <v>685888.13673733326</v>
      </c>
      <c r="E21" s="147">
        <v>1303203.7560759999</v>
      </c>
      <c r="F21" s="147">
        <v>703323.19268200011</v>
      </c>
      <c r="G21" s="147">
        <v>2950034.5359149999</v>
      </c>
      <c r="H21" s="147">
        <v>3215665.7290215003</v>
      </c>
    </row>
    <row r="22" spans="2:8" s="18" customFormat="1" ht="12" x14ac:dyDescent="0.2">
      <c r="B22" s="40">
        <v>12</v>
      </c>
      <c r="C22" s="157" t="s">
        <v>568</v>
      </c>
      <c r="D22" s="38"/>
      <c r="E22" s="42">
        <v>127505.96478266666</v>
      </c>
      <c r="F22" s="42">
        <v>5077.8284816666664</v>
      </c>
      <c r="G22" s="42">
        <v>83491.488993666673</v>
      </c>
      <c r="H22" s="38"/>
    </row>
    <row r="23" spans="2:8" s="18" customFormat="1" ht="12" x14ac:dyDescent="0.2">
      <c r="B23" s="40">
        <v>13</v>
      </c>
      <c r="C23" s="157" t="s">
        <v>569</v>
      </c>
      <c r="D23" s="42">
        <v>685888.13673733326</v>
      </c>
      <c r="E23" s="42">
        <v>1175697.7912933333</v>
      </c>
      <c r="F23" s="42">
        <v>698245.36420033348</v>
      </c>
      <c r="G23" s="42">
        <v>2866543.0469213333</v>
      </c>
      <c r="H23" s="42">
        <v>3215665.7290215003</v>
      </c>
    </row>
    <row r="24" spans="2:8" s="18" customFormat="1" ht="12" x14ac:dyDescent="0.2">
      <c r="B24" s="43">
        <v>14</v>
      </c>
      <c r="C24" s="156" t="s">
        <v>570</v>
      </c>
      <c r="D24" s="38">
        <v>2446721.1099653332</v>
      </c>
      <c r="E24" s="38">
        <v>3900156.6424233336</v>
      </c>
      <c r="F24" s="38">
        <v>1371899.5321780001</v>
      </c>
      <c r="G24" s="38">
        <v>3430667.8726446666</v>
      </c>
      <c r="H24" s="147">
        <v>6636014.8763851672</v>
      </c>
    </row>
    <row r="25" spans="2:8" s="18" customFormat="1" ht="12" x14ac:dyDescent="0.2">
      <c r="B25" s="329" t="s">
        <v>571</v>
      </c>
      <c r="C25" s="330"/>
      <c r="D25" s="39">
        <v>0</v>
      </c>
      <c r="E25" s="39">
        <v>0</v>
      </c>
      <c r="F25" s="39">
        <v>0</v>
      </c>
      <c r="G25" s="39">
        <v>0</v>
      </c>
      <c r="H25" s="39">
        <v>0</v>
      </c>
    </row>
    <row r="26" spans="2:8" s="18" customFormat="1" ht="12" x14ac:dyDescent="0.2">
      <c r="B26" s="43">
        <v>15</v>
      </c>
      <c r="C26" s="156" t="s">
        <v>572</v>
      </c>
      <c r="D26" s="180">
        <v>1217218.9529933333</v>
      </c>
      <c r="E26" s="180">
        <v>-128622.69753200003</v>
      </c>
      <c r="F26" s="180">
        <v>-201687.90226199999</v>
      </c>
      <c r="G26" s="180">
        <v>0</v>
      </c>
      <c r="H26" s="147">
        <v>56038.574601750006</v>
      </c>
    </row>
    <row r="27" spans="2:8" s="18" customFormat="1" ht="12" x14ac:dyDescent="0.2">
      <c r="B27" s="43">
        <v>16</v>
      </c>
      <c r="C27" s="156" t="s">
        <v>573</v>
      </c>
      <c r="D27" s="147">
        <v>-9872.7747596666668</v>
      </c>
      <c r="E27" s="147">
        <v>190646.294158</v>
      </c>
      <c r="F27" s="147">
        <v>1165.5611536666668</v>
      </c>
      <c r="G27" s="147">
        <v>2558.8138059999997</v>
      </c>
      <c r="H27" s="147">
        <v>26097.848538783335</v>
      </c>
    </row>
    <row r="28" spans="2:8" s="18" customFormat="1" ht="24" x14ac:dyDescent="0.2">
      <c r="B28" s="43">
        <v>17</v>
      </c>
      <c r="C28" s="156" t="s">
        <v>574</v>
      </c>
      <c r="D28" s="147">
        <v>0</v>
      </c>
      <c r="E28" s="147">
        <v>1918482.3665476667</v>
      </c>
      <c r="F28" s="147">
        <v>828889.48955900013</v>
      </c>
      <c r="G28" s="147">
        <v>4501029.2245119996</v>
      </c>
      <c r="H28" s="147">
        <v>5265667.2935782671</v>
      </c>
    </row>
    <row r="29" spans="2:8" s="18" customFormat="1" ht="12" x14ac:dyDescent="0.2">
      <c r="B29" s="40">
        <v>18</v>
      </c>
      <c r="C29" s="157" t="s">
        <v>575</v>
      </c>
      <c r="D29" s="147">
        <v>0</v>
      </c>
      <c r="E29" s="147">
        <v>1453972.9949310001</v>
      </c>
      <c r="F29" s="147">
        <v>657431.87395533349</v>
      </c>
      <c r="G29" s="147">
        <v>3052973.8452616669</v>
      </c>
      <c r="H29" s="147">
        <v>3776285.4217379168</v>
      </c>
    </row>
    <row r="30" spans="2:8" s="18" customFormat="1" ht="24" x14ac:dyDescent="0.2">
      <c r="B30" s="40">
        <v>19</v>
      </c>
      <c r="C30" s="157" t="s">
        <v>576</v>
      </c>
      <c r="D30" s="42">
        <v>0</v>
      </c>
      <c r="E30" s="42">
        <v>156645.16822933333</v>
      </c>
      <c r="F30" s="42">
        <v>111675.53629233333</v>
      </c>
      <c r="G30" s="42">
        <v>301350.91228566662</v>
      </c>
      <c r="H30" s="42">
        <v>389411.85140135</v>
      </c>
    </row>
    <row r="31" spans="2:8" s="18" customFormat="1" ht="24" x14ac:dyDescent="0.2">
      <c r="B31" s="40">
        <v>20</v>
      </c>
      <c r="C31" s="157" t="s">
        <v>577</v>
      </c>
      <c r="D31" s="42">
        <v>0</v>
      </c>
      <c r="E31" s="42">
        <v>264105.10434966668</v>
      </c>
      <c r="F31" s="42">
        <v>31337.472439000001</v>
      </c>
      <c r="G31" s="42">
        <v>92570.097334666658</v>
      </c>
      <c r="H31" s="42">
        <v>234057.32403350002</v>
      </c>
    </row>
    <row r="32" spans="2:8" s="18" customFormat="1" ht="14.25" customHeight="1" x14ac:dyDescent="0.2">
      <c r="B32" s="34">
        <v>21</v>
      </c>
      <c r="C32" s="158" t="s">
        <v>578</v>
      </c>
      <c r="D32" s="38"/>
      <c r="E32" s="38"/>
      <c r="F32" s="38"/>
      <c r="G32" s="38"/>
      <c r="H32" s="38"/>
    </row>
    <row r="33" spans="2:8" s="18" customFormat="1" ht="14.25" customHeight="1" x14ac:dyDescent="0.2">
      <c r="B33" s="43">
        <v>22</v>
      </c>
      <c r="C33" s="156" t="s">
        <v>579</v>
      </c>
      <c r="D33" s="147">
        <v>0</v>
      </c>
      <c r="E33" s="147">
        <v>28334.378582666664</v>
      </c>
      <c r="F33" s="147">
        <v>28444.60687233333</v>
      </c>
      <c r="G33" s="147">
        <v>1054134.3696300001</v>
      </c>
      <c r="H33" s="147">
        <v>858200.33617799997</v>
      </c>
    </row>
    <row r="34" spans="2:8" s="18" customFormat="1" ht="14.25" customHeight="1" x14ac:dyDescent="0.2">
      <c r="B34" s="34">
        <v>23</v>
      </c>
      <c r="C34" s="158" t="s">
        <v>578</v>
      </c>
      <c r="D34" s="180"/>
      <c r="E34" s="180"/>
      <c r="F34" s="180"/>
      <c r="G34" s="180"/>
      <c r="H34" s="180"/>
    </row>
    <row r="35" spans="2:8" s="18" customFormat="1" ht="24" x14ac:dyDescent="0.2">
      <c r="B35" s="43">
        <v>24</v>
      </c>
      <c r="C35" s="156" t="s">
        <v>580</v>
      </c>
      <c r="D35" s="147">
        <v>0</v>
      </c>
      <c r="E35" s="147">
        <v>15424.720455000001</v>
      </c>
      <c r="F35" s="147">
        <v>0</v>
      </c>
      <c r="G35" s="147">
        <v>0</v>
      </c>
      <c r="H35" s="147">
        <v>7712.3602275000003</v>
      </c>
    </row>
    <row r="36" spans="2:8" s="18" customFormat="1" ht="12" x14ac:dyDescent="0.2">
      <c r="B36" s="43">
        <v>25</v>
      </c>
      <c r="C36" s="156" t="s">
        <v>581</v>
      </c>
      <c r="D36" s="147">
        <v>0</v>
      </c>
      <c r="E36" s="147">
        <v>0</v>
      </c>
      <c r="F36" s="147">
        <v>0</v>
      </c>
      <c r="G36" s="147">
        <v>0</v>
      </c>
      <c r="H36" s="147">
        <v>0</v>
      </c>
    </row>
    <row r="37" spans="2:8" s="18" customFormat="1" ht="12" x14ac:dyDescent="0.2">
      <c r="B37" s="43">
        <v>26</v>
      </c>
      <c r="C37" s="156" t="s">
        <v>582</v>
      </c>
      <c r="D37" s="147">
        <v>2710346.592170333</v>
      </c>
      <c r="E37" s="147">
        <v>498820.59371966671</v>
      </c>
      <c r="F37" s="147">
        <v>597889.40673833329</v>
      </c>
      <c r="G37" s="147">
        <v>498929.94064500002</v>
      </c>
      <c r="H37" s="147">
        <v>905763.45975951664</v>
      </c>
    </row>
    <row r="38" spans="2:8" s="18" customFormat="1" ht="12" x14ac:dyDescent="0.2">
      <c r="B38" s="40">
        <v>27</v>
      </c>
      <c r="C38" s="157" t="s">
        <v>583</v>
      </c>
      <c r="D38" s="42">
        <v>0</v>
      </c>
      <c r="E38" s="38"/>
      <c r="F38" s="38"/>
      <c r="G38" s="38"/>
      <c r="H38" s="42">
        <v>0</v>
      </c>
    </row>
    <row r="39" spans="2:8" s="18" customFormat="1" ht="12" x14ac:dyDescent="0.2">
      <c r="B39" s="40">
        <v>28</v>
      </c>
      <c r="C39" s="157" t="s">
        <v>584</v>
      </c>
      <c r="D39" s="38"/>
      <c r="E39" s="42">
        <v>0</v>
      </c>
      <c r="F39" s="42">
        <v>0</v>
      </c>
      <c r="G39" s="42">
        <v>0</v>
      </c>
      <c r="H39" s="42">
        <v>0</v>
      </c>
    </row>
    <row r="40" spans="2:8" s="18" customFormat="1" ht="12" x14ac:dyDescent="0.2">
      <c r="B40" s="40">
        <v>29</v>
      </c>
      <c r="C40" s="157" t="s">
        <v>585</v>
      </c>
      <c r="D40" s="38"/>
      <c r="E40" s="42">
        <v>176000.14206800002</v>
      </c>
      <c r="F40" s="42">
        <v>16290.513792333333</v>
      </c>
      <c r="G40" s="42">
        <v>119805.84436566666</v>
      </c>
      <c r="H40" s="42">
        <v>98461.402547666687</v>
      </c>
    </row>
    <row r="41" spans="2:8" s="18" customFormat="1" ht="12" x14ac:dyDescent="0.2">
      <c r="B41" s="40">
        <v>30</v>
      </c>
      <c r="C41" s="157" t="s">
        <v>586</v>
      </c>
      <c r="D41" s="38"/>
      <c r="E41" s="42">
        <v>0</v>
      </c>
      <c r="F41" s="42">
        <v>2607.7501070000003</v>
      </c>
      <c r="G41" s="42">
        <v>0</v>
      </c>
      <c r="H41" s="42">
        <v>1303.8750535000001</v>
      </c>
    </row>
    <row r="42" spans="2:8" s="18" customFormat="1" ht="12" x14ac:dyDescent="0.2">
      <c r="B42" s="40">
        <v>31</v>
      </c>
      <c r="C42" s="157" t="s">
        <v>587</v>
      </c>
      <c r="D42" s="42">
        <v>2710346.592170333</v>
      </c>
      <c r="E42" s="42">
        <v>322820.45165166672</v>
      </c>
      <c r="F42" s="42">
        <v>578991.14283899998</v>
      </c>
      <c r="G42" s="42">
        <v>379124.09627933335</v>
      </c>
      <c r="H42" s="42">
        <v>805998.18215835001</v>
      </c>
    </row>
    <row r="43" spans="2:8" s="18" customFormat="1" ht="12" x14ac:dyDescent="0.2">
      <c r="B43" s="43">
        <v>32</v>
      </c>
      <c r="C43" s="156" t="s">
        <v>588</v>
      </c>
      <c r="D43" s="180">
        <v>185142.10191366667</v>
      </c>
      <c r="E43" s="147">
        <v>0</v>
      </c>
      <c r="F43" s="147">
        <v>0</v>
      </c>
      <c r="G43" s="147">
        <v>0</v>
      </c>
      <c r="H43" s="147">
        <v>-129599.47133956665</v>
      </c>
    </row>
    <row r="44" spans="2:8" s="18" customFormat="1" ht="12" x14ac:dyDescent="0.2">
      <c r="B44" s="43">
        <v>33</v>
      </c>
      <c r="C44" s="156" t="s">
        <v>589</v>
      </c>
      <c r="D44" s="180">
        <v>4102834.8723176667</v>
      </c>
      <c r="E44" s="180">
        <v>2479326.5568933333</v>
      </c>
      <c r="F44" s="180">
        <v>1226256.555189</v>
      </c>
      <c r="G44" s="180">
        <v>5002517.9789629998</v>
      </c>
      <c r="H44" s="147">
        <v>6123967.7051387504</v>
      </c>
    </row>
    <row r="45" spans="2:8" s="18" customFormat="1" ht="12" x14ac:dyDescent="0.2">
      <c r="B45" s="43">
        <v>34</v>
      </c>
      <c r="C45" s="156" t="s">
        <v>590</v>
      </c>
      <c r="D45" s="180"/>
      <c r="E45" s="180"/>
      <c r="F45" s="180"/>
      <c r="G45" s="180"/>
      <c r="H45" s="185">
        <v>1.0836136302313852</v>
      </c>
    </row>
    <row r="46" spans="2:8" s="18" customFormat="1" ht="12.75" thickBot="1" x14ac:dyDescent="0.25">
      <c r="C46" s="155"/>
    </row>
    <row r="47" spans="2:8" s="18" customFormat="1" ht="12" x14ac:dyDescent="0.2">
      <c r="B47" s="29"/>
      <c r="C47" s="29"/>
      <c r="D47" s="29"/>
      <c r="E47" s="29"/>
      <c r="F47" s="29"/>
      <c r="G47" s="29"/>
      <c r="H47" s="29"/>
    </row>
    <row r="48" spans="2:8" s="18" customFormat="1" ht="12" x14ac:dyDescent="0.2">
      <c r="B48" s="28" t="s">
        <v>181</v>
      </c>
      <c r="C48" s="111"/>
      <c r="D48" s="23"/>
      <c r="E48" s="23"/>
      <c r="F48" s="23"/>
      <c r="G48" s="23"/>
      <c r="H48" s="23"/>
    </row>
    <row r="49" spans="2:8" s="18" customFormat="1" ht="12" x14ac:dyDescent="0.2">
      <c r="B49" s="314"/>
      <c r="C49" s="315"/>
      <c r="D49" s="315"/>
      <c r="E49" s="315"/>
      <c r="F49" s="315"/>
      <c r="G49" s="315"/>
      <c r="H49" s="316"/>
    </row>
    <row r="50" spans="2:8" s="18" customFormat="1" ht="12" x14ac:dyDescent="0.2">
      <c r="B50" s="317"/>
      <c r="C50" s="318"/>
      <c r="D50" s="318"/>
      <c r="E50" s="318"/>
      <c r="F50" s="318"/>
      <c r="G50" s="318"/>
      <c r="H50" s="319"/>
    </row>
    <row r="51" spans="2:8" s="18" customFormat="1" ht="12" x14ac:dyDescent="0.2">
      <c r="B51" s="317"/>
      <c r="C51" s="318"/>
      <c r="D51" s="318"/>
      <c r="E51" s="318"/>
      <c r="F51" s="318"/>
      <c r="G51" s="318"/>
      <c r="H51" s="319"/>
    </row>
    <row r="52" spans="2:8" s="18" customFormat="1" ht="12" x14ac:dyDescent="0.2">
      <c r="B52" s="317"/>
      <c r="C52" s="318"/>
      <c r="D52" s="318"/>
      <c r="E52" s="318"/>
      <c r="F52" s="318"/>
      <c r="G52" s="318"/>
      <c r="H52" s="319"/>
    </row>
    <row r="53" spans="2:8" s="18" customFormat="1" ht="12" x14ac:dyDescent="0.2">
      <c r="B53" s="317"/>
      <c r="C53" s="318"/>
      <c r="D53" s="318"/>
      <c r="E53" s="318"/>
      <c r="F53" s="318"/>
      <c r="G53" s="318"/>
      <c r="H53" s="319"/>
    </row>
    <row r="54" spans="2:8" s="18" customFormat="1" ht="12" x14ac:dyDescent="0.2">
      <c r="B54" s="320"/>
      <c r="C54" s="321"/>
      <c r="D54" s="321"/>
      <c r="E54" s="321"/>
      <c r="F54" s="321"/>
      <c r="G54" s="321"/>
      <c r="H54" s="322"/>
    </row>
    <row r="55" spans="2:8" s="18" customFormat="1" ht="12.75" thickBot="1" x14ac:dyDescent="0.25">
      <c r="C55" s="155"/>
      <c r="D55" s="23"/>
      <c r="E55" s="23"/>
      <c r="F55" s="23"/>
      <c r="G55" s="23"/>
      <c r="H55" s="23"/>
    </row>
    <row r="56" spans="2:8" s="18" customFormat="1" ht="12" x14ac:dyDescent="0.2">
      <c r="B56" s="29"/>
      <c r="C56" s="29"/>
      <c r="D56" s="29"/>
      <c r="E56" s="29"/>
      <c r="F56" s="29"/>
      <c r="G56" s="29"/>
      <c r="H56" s="29"/>
    </row>
    <row r="57" spans="2:8" s="18" customFormat="1" ht="12" x14ac:dyDescent="0.2">
      <c r="B57" s="23"/>
      <c r="C57" s="159"/>
      <c r="D57" s="23"/>
      <c r="E57" s="23"/>
      <c r="F57" s="23"/>
      <c r="G57" s="23"/>
    </row>
    <row r="58" spans="2:8" s="18" customFormat="1" ht="12" x14ac:dyDescent="0.2">
      <c r="B58" s="23"/>
      <c r="C58" s="159"/>
      <c r="D58" s="23"/>
      <c r="E58" s="23"/>
      <c r="F58" s="23"/>
      <c r="G58" s="23"/>
    </row>
    <row r="59" spans="2:8" s="18" customFormat="1" ht="12" x14ac:dyDescent="0.2">
      <c r="B59" s="23"/>
      <c r="C59" s="159"/>
      <c r="D59" s="23"/>
      <c r="E59" s="23"/>
      <c r="F59" s="23"/>
      <c r="G59" s="23"/>
    </row>
    <row r="60" spans="2:8" s="18" customFormat="1" ht="12" x14ac:dyDescent="0.2">
      <c r="B60" s="23"/>
      <c r="C60" s="159"/>
      <c r="D60" s="23"/>
      <c r="E60" s="23"/>
      <c r="F60" s="23"/>
      <c r="G60" s="23"/>
    </row>
    <row r="61" spans="2:8" s="18" customFormat="1" ht="12" x14ac:dyDescent="0.2">
      <c r="B61" s="23"/>
      <c r="C61" s="159"/>
      <c r="D61" s="23"/>
      <c r="E61" s="23"/>
      <c r="F61" s="23"/>
      <c r="G61" s="23"/>
    </row>
    <row r="62" spans="2:8" s="18" customFormat="1" ht="12" x14ac:dyDescent="0.2">
      <c r="B62" s="23"/>
      <c r="C62" s="159"/>
      <c r="D62" s="23"/>
      <c r="E62" s="23"/>
      <c r="F62" s="23"/>
      <c r="G62" s="23"/>
    </row>
    <row r="63" spans="2:8" s="18" customFormat="1" ht="12" x14ac:dyDescent="0.2">
      <c r="B63" s="23"/>
      <c r="C63" s="159"/>
      <c r="D63" s="23"/>
      <c r="E63" s="23"/>
      <c r="F63" s="23"/>
      <c r="G63" s="23"/>
    </row>
    <row r="64" spans="2:8" s="18" customFormat="1" ht="12" x14ac:dyDescent="0.2">
      <c r="B64" s="23"/>
      <c r="C64" s="159"/>
      <c r="D64" s="23"/>
      <c r="E64" s="23"/>
      <c r="F64" s="23"/>
      <c r="G64" s="23"/>
    </row>
    <row r="65" spans="2:7" s="18" customFormat="1" ht="12" x14ac:dyDescent="0.2">
      <c r="B65" s="23"/>
      <c r="C65" s="159"/>
      <c r="D65" s="23"/>
      <c r="E65" s="23"/>
      <c r="F65" s="23"/>
      <c r="G65" s="23"/>
    </row>
    <row r="66" spans="2:7" s="18" customFormat="1" ht="12" x14ac:dyDescent="0.2">
      <c r="B66" s="23"/>
      <c r="C66" s="159"/>
      <c r="D66" s="23"/>
      <c r="E66" s="23"/>
      <c r="F66" s="23"/>
      <c r="G66" s="23"/>
    </row>
    <row r="67" spans="2:7" s="18" customFormat="1" ht="12" x14ac:dyDescent="0.2">
      <c r="B67" s="23"/>
      <c r="C67" s="159"/>
      <c r="D67" s="23"/>
      <c r="E67" s="23"/>
      <c r="F67" s="23"/>
      <c r="G67" s="23"/>
    </row>
    <row r="68" spans="2:7" s="18" customFormat="1" ht="12" x14ac:dyDescent="0.2">
      <c r="B68" s="23"/>
      <c r="C68" s="159"/>
      <c r="D68" s="23"/>
      <c r="E68" s="23"/>
      <c r="F68" s="23"/>
      <c r="G68" s="23"/>
    </row>
    <row r="69" spans="2:7" s="18" customFormat="1" ht="12" x14ac:dyDescent="0.2">
      <c r="B69" s="23"/>
      <c r="C69" s="159"/>
      <c r="D69" s="23"/>
      <c r="E69" s="23"/>
      <c r="F69" s="23"/>
      <c r="G69" s="23"/>
    </row>
    <row r="70" spans="2:7" s="18" customFormat="1" ht="12" x14ac:dyDescent="0.2">
      <c r="B70" s="23"/>
      <c r="C70" s="159"/>
      <c r="D70" s="23"/>
      <c r="E70" s="23"/>
      <c r="F70" s="23"/>
      <c r="G70" s="23"/>
    </row>
    <row r="71" spans="2:7" s="18" customFormat="1" ht="12" x14ac:dyDescent="0.2">
      <c r="B71" s="23"/>
      <c r="C71" s="159"/>
      <c r="D71" s="23"/>
      <c r="E71" s="23"/>
      <c r="F71" s="23"/>
      <c r="G71" s="23"/>
    </row>
    <row r="72" spans="2:7" s="18" customFormat="1" ht="12" x14ac:dyDescent="0.2">
      <c r="B72" s="23"/>
      <c r="C72" s="159"/>
      <c r="D72" s="23"/>
      <c r="E72" s="23"/>
      <c r="F72" s="23"/>
      <c r="G72" s="23"/>
    </row>
    <row r="73" spans="2:7" s="18" customFormat="1" ht="12" x14ac:dyDescent="0.2">
      <c r="B73" s="23"/>
      <c r="C73" s="159"/>
      <c r="D73" s="23"/>
      <c r="E73" s="23"/>
      <c r="F73" s="23"/>
      <c r="G73" s="23"/>
    </row>
    <row r="74" spans="2:7" s="18" customFormat="1" ht="12" x14ac:dyDescent="0.2">
      <c r="B74" s="23"/>
      <c r="C74" s="159"/>
      <c r="D74" s="23"/>
      <c r="E74" s="23"/>
      <c r="F74" s="23"/>
      <c r="G74" s="23"/>
    </row>
    <row r="75" spans="2:7" s="18" customFormat="1" ht="12" x14ac:dyDescent="0.2">
      <c r="B75" s="23"/>
      <c r="C75" s="159"/>
      <c r="D75" s="23"/>
      <c r="E75" s="23"/>
      <c r="F75" s="23"/>
      <c r="G75" s="23"/>
    </row>
    <row r="76" spans="2:7" s="18" customFormat="1" ht="12" x14ac:dyDescent="0.2">
      <c r="B76" s="23"/>
      <c r="C76" s="159"/>
      <c r="D76" s="23"/>
      <c r="E76" s="23"/>
      <c r="F76" s="23"/>
      <c r="G76" s="23"/>
    </row>
    <row r="77" spans="2:7" s="18" customFormat="1" ht="12" x14ac:dyDescent="0.2">
      <c r="B77" s="23"/>
      <c r="C77" s="159"/>
      <c r="D77" s="23"/>
      <c r="E77" s="23"/>
      <c r="F77" s="23"/>
      <c r="G77" s="23"/>
    </row>
    <row r="78" spans="2:7" s="18" customFormat="1" ht="12" x14ac:dyDescent="0.2">
      <c r="B78" s="23"/>
      <c r="C78" s="159"/>
      <c r="D78" s="23"/>
      <c r="E78" s="23"/>
      <c r="F78" s="23"/>
      <c r="G78" s="23"/>
    </row>
    <row r="79" spans="2:7" s="18" customFormat="1" ht="12" x14ac:dyDescent="0.2">
      <c r="B79" s="23"/>
      <c r="C79" s="159"/>
      <c r="D79" s="23"/>
      <c r="E79" s="23"/>
      <c r="F79" s="23"/>
      <c r="G79" s="23"/>
    </row>
    <row r="80" spans="2:7" s="18" customFormat="1" ht="12" x14ac:dyDescent="0.2">
      <c r="B80" s="23"/>
      <c r="C80" s="159"/>
      <c r="D80" s="23"/>
      <c r="E80" s="23"/>
      <c r="F80" s="23"/>
      <c r="G80" s="23"/>
    </row>
    <row r="81" spans="3:3" s="18" customFormat="1" ht="12" x14ac:dyDescent="0.2">
      <c r="C81" s="155"/>
    </row>
    <row r="82" spans="3:3" s="18" customFormat="1" ht="12" x14ac:dyDescent="0.2">
      <c r="C82" s="155"/>
    </row>
    <row r="83" spans="3:3" s="18" customFormat="1" ht="12" x14ac:dyDescent="0.2">
      <c r="C83" s="155"/>
    </row>
    <row r="84" spans="3:3" s="18" customFormat="1" ht="12" x14ac:dyDescent="0.2">
      <c r="C84" s="155"/>
    </row>
    <row r="85" spans="3:3" s="18" customFormat="1" ht="12" x14ac:dyDescent="0.2">
      <c r="C85" s="155"/>
    </row>
    <row r="86" spans="3:3" s="18" customFormat="1" ht="12" x14ac:dyDescent="0.2">
      <c r="C86" s="155"/>
    </row>
    <row r="87" spans="3:3" s="18" customFormat="1" ht="12" x14ac:dyDescent="0.2">
      <c r="C87" s="155"/>
    </row>
    <row r="88" spans="3:3" s="18" customFormat="1" ht="12" x14ac:dyDescent="0.2">
      <c r="C88" s="155"/>
    </row>
    <row r="89" spans="3:3" s="18" customFormat="1" ht="12" x14ac:dyDescent="0.2">
      <c r="C89" s="155"/>
    </row>
    <row r="90" spans="3:3" s="18" customFormat="1" ht="12" x14ac:dyDescent="0.2">
      <c r="C90" s="155"/>
    </row>
    <row r="91" spans="3:3" s="18" customFormat="1" ht="12" x14ac:dyDescent="0.2">
      <c r="C91" s="155"/>
    </row>
    <row r="92" spans="3:3" s="22" customFormat="1" ht="12" x14ac:dyDescent="0.2">
      <c r="C92" s="111"/>
    </row>
    <row r="93" spans="3:3" s="22" customFormat="1" ht="12" x14ac:dyDescent="0.2">
      <c r="C93" s="111"/>
    </row>
    <row r="94" spans="3:3" s="22" customFormat="1" ht="12" x14ac:dyDescent="0.2">
      <c r="C94" s="111"/>
    </row>
    <row r="95" spans="3:3" s="22" customFormat="1" ht="12" x14ac:dyDescent="0.2">
      <c r="C95" s="111"/>
    </row>
    <row r="96" spans="3:3" s="22" customFormat="1" ht="12" x14ac:dyDescent="0.2">
      <c r="C96" s="111"/>
    </row>
    <row r="97" spans="3:3" s="22" customFormat="1" ht="12" x14ac:dyDescent="0.2">
      <c r="C97" s="111"/>
    </row>
    <row r="98" spans="3:3" s="22" customFormat="1" ht="12" x14ac:dyDescent="0.2">
      <c r="C98" s="111"/>
    </row>
    <row r="99" spans="3:3" s="22" customFormat="1" ht="12" x14ac:dyDescent="0.2">
      <c r="C99" s="111"/>
    </row>
  </sheetData>
  <mergeCells count="7">
    <mergeCell ref="B49:H54"/>
    <mergeCell ref="B6:C6"/>
    <mergeCell ref="B10:C10"/>
    <mergeCell ref="B25:C25"/>
    <mergeCell ref="H8:H9"/>
    <mergeCell ref="D8:G8"/>
    <mergeCell ref="D6:H6"/>
  </mergeCells>
  <pageMargins left="0.7" right="0.7" top="0.75" bottom="0.75" header="0.3" footer="0.3"/>
  <pageSetup scale="5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9ED4-8B08-47FD-8A95-3431B8BAAAD9}">
  <sheetPr>
    <tabColor rgb="FF7030A0"/>
    <pageSetUpPr fitToPage="1"/>
  </sheetPr>
  <dimension ref="A1:K69"/>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36.42578125" style="13" bestFit="1" customWidth="1"/>
    <col min="4" max="10" width="18.28515625" style="13" customWidth="1"/>
    <col min="11" max="11" width="12.140625" style="13" bestFit="1" customWidth="1"/>
    <col min="12" max="16384" width="10.28515625" style="13" hidden="1"/>
  </cols>
  <sheetData>
    <row r="1" spans="1:11" ht="11.25" customHeight="1" x14ac:dyDescent="0.2">
      <c r="B1" s="15"/>
      <c r="C1" s="15"/>
      <c r="D1" s="15"/>
      <c r="E1" s="15"/>
      <c r="F1" s="15"/>
      <c r="G1" s="15"/>
      <c r="H1" s="15"/>
      <c r="I1" s="15"/>
      <c r="J1" s="15"/>
      <c r="K1" s="15"/>
    </row>
    <row r="2" spans="1:11" ht="11.25" customHeight="1" x14ac:dyDescent="0.2">
      <c r="B2" s="15"/>
      <c r="C2" s="15"/>
      <c r="D2" s="15"/>
      <c r="E2" s="15"/>
      <c r="F2" s="15"/>
      <c r="G2" s="15"/>
      <c r="H2" s="15"/>
      <c r="I2" s="15"/>
      <c r="J2" s="15"/>
      <c r="K2" s="15"/>
    </row>
    <row r="3" spans="1:11" ht="11.25" customHeight="1" x14ac:dyDescent="0.2"/>
    <row r="4" spans="1:11" ht="11.25" customHeight="1" x14ac:dyDescent="0.2">
      <c r="B4" s="6"/>
      <c r="C4" s="6"/>
      <c r="D4" s="6"/>
    </row>
    <row r="5" spans="1:11" ht="16.899999999999999" customHeight="1" x14ac:dyDescent="0.2">
      <c r="A5" s="16"/>
      <c r="B5" s="14" t="s">
        <v>591</v>
      </c>
      <c r="C5" s="6"/>
      <c r="D5" s="6"/>
    </row>
    <row r="6" spans="1:11" ht="15" customHeight="1" x14ac:dyDescent="0.2">
      <c r="A6" s="16"/>
      <c r="B6" s="251" t="str">
        <f>'KM1'!$B$6</f>
        <v>Cifras en millones de pesos chilenos (CLP$)</v>
      </c>
      <c r="C6" s="251"/>
      <c r="D6" s="6"/>
    </row>
    <row r="7" spans="1:11" ht="15" customHeight="1" x14ac:dyDescent="0.2">
      <c r="A7" s="16"/>
      <c r="B7" s="172"/>
      <c r="C7" s="172"/>
      <c r="D7" s="281">
        <f>Indice!$B$2</f>
        <v>45261</v>
      </c>
      <c r="E7" s="282"/>
      <c r="F7" s="282"/>
      <c r="G7" s="282"/>
      <c r="H7" s="282"/>
      <c r="I7" s="282"/>
      <c r="J7" s="282"/>
    </row>
    <row r="8" spans="1:11" s="22" customFormat="1" ht="12" customHeight="1" x14ac:dyDescent="0.2">
      <c r="D8" s="31" t="s">
        <v>109</v>
      </c>
      <c r="E8" s="31" t="s">
        <v>110</v>
      </c>
      <c r="F8" s="31" t="s">
        <v>184</v>
      </c>
      <c r="G8" s="31" t="s">
        <v>213</v>
      </c>
      <c r="H8" s="31" t="s">
        <v>214</v>
      </c>
      <c r="I8" s="31" t="s">
        <v>215</v>
      </c>
      <c r="J8" s="31" t="s">
        <v>216</v>
      </c>
    </row>
    <row r="9" spans="1:11" s="22" customFormat="1" ht="12" customHeight="1" x14ac:dyDescent="0.2">
      <c r="D9" s="276" t="s">
        <v>592</v>
      </c>
      <c r="E9" s="278"/>
      <c r="F9" s="274" t="s">
        <v>593</v>
      </c>
      <c r="G9" s="276" t="s">
        <v>594</v>
      </c>
      <c r="H9" s="278"/>
      <c r="I9" s="274" t="s">
        <v>595</v>
      </c>
      <c r="J9" s="331" t="s">
        <v>596</v>
      </c>
    </row>
    <row r="10" spans="1:11" s="18" customFormat="1" ht="24" x14ac:dyDescent="0.2">
      <c r="B10" s="19"/>
      <c r="D10" s="55" t="s">
        <v>597</v>
      </c>
      <c r="E10" s="55" t="s">
        <v>598</v>
      </c>
      <c r="F10" s="275"/>
      <c r="G10" s="55" t="s">
        <v>599</v>
      </c>
      <c r="H10" s="55" t="s">
        <v>600</v>
      </c>
      <c r="I10" s="275"/>
      <c r="J10" s="332"/>
    </row>
    <row r="11" spans="1:11" s="18" customFormat="1" ht="12" x14ac:dyDescent="0.2">
      <c r="B11" s="20">
        <v>1</v>
      </c>
      <c r="C11" s="32" t="s">
        <v>601</v>
      </c>
      <c r="D11" s="142">
        <v>437433</v>
      </c>
      <c r="E11" s="133">
        <v>6879313</v>
      </c>
      <c r="F11" s="38"/>
      <c r="G11" s="33">
        <v>196000</v>
      </c>
      <c r="H11" s="33">
        <v>25000</v>
      </c>
      <c r="I11" s="38"/>
      <c r="J11" s="174">
        <v>7120746</v>
      </c>
      <c r="K11" s="184"/>
    </row>
    <row r="12" spans="1:11" s="18" customFormat="1" ht="12" x14ac:dyDescent="0.2">
      <c r="B12" s="20">
        <v>2</v>
      </c>
      <c r="C12" s="32" t="s">
        <v>602</v>
      </c>
      <c r="D12" s="142">
        <v>0</v>
      </c>
      <c r="E12" s="133">
        <v>2482062</v>
      </c>
      <c r="F12" s="38"/>
      <c r="G12" s="33">
        <v>0</v>
      </c>
      <c r="H12" s="33">
        <v>0</v>
      </c>
      <c r="I12" s="38"/>
      <c r="J12" s="174">
        <v>2482062</v>
      </c>
      <c r="K12" s="184"/>
    </row>
    <row r="13" spans="1:11" s="18" customFormat="1" ht="12" x14ac:dyDescent="0.2">
      <c r="B13" s="20">
        <v>3</v>
      </c>
      <c r="C13" s="32" t="s">
        <v>603</v>
      </c>
      <c r="D13" s="142">
        <v>0</v>
      </c>
      <c r="E13" s="133">
        <v>772119</v>
      </c>
      <c r="F13" s="38"/>
      <c r="G13" s="33">
        <v>0</v>
      </c>
      <c r="H13" s="33">
        <v>0</v>
      </c>
      <c r="I13" s="38"/>
      <c r="J13" s="174">
        <v>772119</v>
      </c>
    </row>
    <row r="14" spans="1:11" s="18" customFormat="1" ht="12" x14ac:dyDescent="0.2">
      <c r="B14" s="40" t="s">
        <v>122</v>
      </c>
      <c r="C14" s="41" t="s">
        <v>604</v>
      </c>
      <c r="D14" s="142">
        <v>14036</v>
      </c>
      <c r="E14" s="133">
        <v>1364409</v>
      </c>
      <c r="F14" s="38"/>
      <c r="G14" s="33">
        <v>8441</v>
      </c>
      <c r="H14" s="33">
        <v>0</v>
      </c>
      <c r="I14" s="38"/>
      <c r="J14" s="174">
        <v>1370074</v>
      </c>
    </row>
    <row r="15" spans="1:11" s="18" customFormat="1" ht="12" x14ac:dyDescent="0.2">
      <c r="B15" s="21">
        <v>4</v>
      </c>
      <c r="C15" s="65" t="s">
        <v>275</v>
      </c>
      <c r="D15" s="178">
        <v>451469</v>
      </c>
      <c r="E15" s="179">
        <v>11497904</v>
      </c>
      <c r="F15" s="180"/>
      <c r="G15" s="174">
        <v>204371</v>
      </c>
      <c r="H15" s="174">
        <v>25000</v>
      </c>
      <c r="I15" s="180"/>
      <c r="J15" s="174">
        <v>11745001</v>
      </c>
      <c r="K15" s="184"/>
    </row>
    <row r="16" spans="1:11" s="18" customFormat="1" ht="12.75" thickBot="1" x14ac:dyDescent="0.25">
      <c r="K16" s="187"/>
    </row>
    <row r="17" spans="2:10" s="18" customFormat="1" ht="3.75" customHeight="1" x14ac:dyDescent="0.2">
      <c r="B17" s="29"/>
      <c r="C17" s="29"/>
      <c r="D17" s="29"/>
      <c r="E17" s="29"/>
      <c r="F17" s="29"/>
      <c r="G17" s="29"/>
      <c r="H17" s="29"/>
      <c r="I17" s="29"/>
      <c r="J17" s="29"/>
    </row>
    <row r="18" spans="2:10" s="18" customFormat="1" ht="12" x14ac:dyDescent="0.2">
      <c r="B18" s="28" t="s">
        <v>181</v>
      </c>
      <c r="C18" s="22"/>
      <c r="D18" s="23"/>
      <c r="E18" s="23"/>
      <c r="F18" s="23"/>
      <c r="G18" s="23"/>
      <c r="H18" s="23"/>
      <c r="I18" s="23"/>
      <c r="J18" s="23"/>
    </row>
    <row r="19" spans="2:10" s="18" customFormat="1" ht="15" customHeight="1" x14ac:dyDescent="0.2">
      <c r="B19" s="263"/>
      <c r="C19" s="264"/>
      <c r="D19" s="264"/>
      <c r="E19" s="264"/>
      <c r="F19" s="264"/>
      <c r="G19" s="264"/>
      <c r="H19" s="264"/>
      <c r="I19" s="264"/>
      <c r="J19" s="265"/>
    </row>
    <row r="20" spans="2:10" s="18" customFormat="1" ht="15" customHeight="1" x14ac:dyDescent="0.2">
      <c r="B20" s="266"/>
      <c r="C20" s="267"/>
      <c r="D20" s="267"/>
      <c r="E20" s="267"/>
      <c r="F20" s="267"/>
      <c r="G20" s="267"/>
      <c r="H20" s="267"/>
      <c r="I20" s="267"/>
      <c r="J20" s="268"/>
    </row>
    <row r="21" spans="2:10" s="18" customFormat="1" ht="15" customHeight="1" x14ac:dyDescent="0.2">
      <c r="B21" s="266"/>
      <c r="C21" s="267"/>
      <c r="D21" s="267"/>
      <c r="E21" s="267"/>
      <c r="F21" s="267"/>
      <c r="G21" s="267"/>
      <c r="H21" s="267"/>
      <c r="I21" s="267"/>
      <c r="J21" s="268"/>
    </row>
    <row r="22" spans="2:10" s="18" customFormat="1" ht="15" customHeight="1" x14ac:dyDescent="0.2">
      <c r="B22" s="266"/>
      <c r="C22" s="267"/>
      <c r="D22" s="267"/>
      <c r="E22" s="267"/>
      <c r="F22" s="267"/>
      <c r="G22" s="267"/>
      <c r="H22" s="267"/>
      <c r="I22" s="267"/>
      <c r="J22" s="268"/>
    </row>
    <row r="23" spans="2:10" s="18" customFormat="1" ht="15" customHeight="1" x14ac:dyDescent="0.2">
      <c r="B23" s="266"/>
      <c r="C23" s="267"/>
      <c r="D23" s="267"/>
      <c r="E23" s="267"/>
      <c r="F23" s="267"/>
      <c r="G23" s="267"/>
      <c r="H23" s="267"/>
      <c r="I23" s="267"/>
      <c r="J23" s="268"/>
    </row>
    <row r="24" spans="2:10" s="18" customFormat="1" ht="15" customHeight="1" x14ac:dyDescent="0.2">
      <c r="B24" s="269"/>
      <c r="C24" s="270"/>
      <c r="D24" s="270"/>
      <c r="E24" s="270"/>
      <c r="F24" s="270"/>
      <c r="G24" s="270"/>
      <c r="H24" s="270"/>
      <c r="I24" s="270"/>
      <c r="J24" s="271"/>
    </row>
    <row r="25" spans="2:10" s="18" customFormat="1" ht="12.75" thickBot="1" x14ac:dyDescent="0.25">
      <c r="D25" s="23"/>
      <c r="E25" s="23"/>
      <c r="F25" s="23"/>
      <c r="G25" s="23"/>
      <c r="H25" s="23"/>
      <c r="I25" s="23"/>
      <c r="J25" s="23"/>
    </row>
    <row r="26" spans="2:10" s="18" customFormat="1" ht="12" x14ac:dyDescent="0.2">
      <c r="B26" s="29"/>
      <c r="C26" s="29"/>
      <c r="D26" s="29"/>
      <c r="E26" s="29"/>
      <c r="F26" s="29"/>
      <c r="G26" s="29"/>
      <c r="H26" s="29"/>
      <c r="I26" s="29"/>
      <c r="J26" s="29"/>
    </row>
    <row r="27" spans="2:10" s="18" customFormat="1" ht="12" x14ac:dyDescent="0.2">
      <c r="B27" s="23"/>
      <c r="C27" s="23"/>
      <c r="D27" s="23"/>
    </row>
    <row r="28" spans="2:10" s="18" customFormat="1" ht="12" x14ac:dyDescent="0.2">
      <c r="B28" s="23"/>
      <c r="C28" s="23"/>
      <c r="D28" s="23"/>
    </row>
    <row r="29" spans="2:10" s="18" customFormat="1" ht="12" x14ac:dyDescent="0.2">
      <c r="B29" s="23"/>
      <c r="C29" s="23"/>
      <c r="D29" s="23"/>
    </row>
    <row r="30" spans="2:10" s="18" customFormat="1" ht="12" x14ac:dyDescent="0.2">
      <c r="B30" s="23"/>
      <c r="C30" s="23"/>
      <c r="D30" s="23"/>
    </row>
    <row r="31" spans="2:10" s="18" customFormat="1" ht="12" x14ac:dyDescent="0.2">
      <c r="B31" s="23"/>
      <c r="C31" s="23"/>
      <c r="D31" s="23"/>
    </row>
    <row r="32" spans="2:10"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row r="52" spans="2:4" s="18" customFormat="1" ht="12" x14ac:dyDescent="0.2"/>
    <row r="53" spans="2:4" s="18" customFormat="1" ht="12" x14ac:dyDescent="0.2"/>
    <row r="54" spans="2:4" s="18" customFormat="1" ht="12" x14ac:dyDescent="0.2"/>
    <row r="55" spans="2:4" s="18" customFormat="1" ht="12" x14ac:dyDescent="0.2"/>
    <row r="56" spans="2:4" s="18" customFormat="1" ht="12" x14ac:dyDescent="0.2"/>
    <row r="57" spans="2:4" s="18" customFormat="1" ht="12" x14ac:dyDescent="0.2"/>
    <row r="58" spans="2:4" s="18" customFormat="1" ht="12" x14ac:dyDescent="0.2"/>
    <row r="59" spans="2:4" s="18" customFormat="1" ht="12" x14ac:dyDescent="0.2"/>
    <row r="60" spans="2:4" s="18" customFormat="1" ht="12" x14ac:dyDescent="0.2"/>
    <row r="61" spans="2:4" s="18" customFormat="1" ht="12" x14ac:dyDescent="0.2"/>
    <row r="62" spans="2:4" s="22" customFormat="1" ht="12" x14ac:dyDescent="0.2"/>
    <row r="63" spans="2:4" s="22" customFormat="1" ht="12" x14ac:dyDescent="0.2"/>
    <row r="64" spans="2:4" s="22" customFormat="1" ht="12" x14ac:dyDescent="0.2"/>
    <row r="65" s="22" customFormat="1" ht="12" x14ac:dyDescent="0.2"/>
    <row r="66" s="22" customFormat="1" ht="12" x14ac:dyDescent="0.2"/>
    <row r="67" s="22" customFormat="1" ht="12" x14ac:dyDescent="0.2"/>
    <row r="68" s="22" customFormat="1" ht="12" x14ac:dyDescent="0.2"/>
    <row r="69" s="22" customFormat="1" ht="12" x14ac:dyDescent="0.2"/>
  </sheetData>
  <mergeCells count="8">
    <mergeCell ref="B19:J24"/>
    <mergeCell ref="D9:E9"/>
    <mergeCell ref="B6:C6"/>
    <mergeCell ref="F9:F10"/>
    <mergeCell ref="G9:H9"/>
    <mergeCell ref="I9:I10"/>
    <mergeCell ref="J9:J10"/>
    <mergeCell ref="D7:J7"/>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8DFA-B03B-4190-AFC3-0D7AEAFF7270}">
  <sheetPr>
    <tabColor rgb="FF7030A0"/>
    <pageSetUpPr fitToPage="1"/>
  </sheetPr>
  <dimension ref="A1:E67"/>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129.28515625" style="13" bestFit="1" customWidth="1"/>
    <col min="4" max="4" width="16.5703125" style="13" customWidth="1"/>
    <col min="5" max="5" width="10.28515625" style="13" customWidth="1"/>
    <col min="6" max="16384" width="10.28515625" style="13" hidden="1"/>
  </cols>
  <sheetData>
    <row r="1" spans="1:5" ht="11.25" customHeight="1" x14ac:dyDescent="0.2">
      <c r="B1" s="15"/>
      <c r="C1" s="15"/>
      <c r="D1" s="15"/>
      <c r="E1" s="15"/>
    </row>
    <row r="2" spans="1:5" ht="11.25" customHeight="1" x14ac:dyDescent="0.2">
      <c r="B2" s="15"/>
      <c r="C2" s="15"/>
      <c r="D2" s="15"/>
      <c r="E2" s="15"/>
    </row>
    <row r="3" spans="1:5" ht="11.25" customHeight="1" x14ac:dyDescent="0.2"/>
    <row r="4" spans="1:5" ht="11.25" customHeight="1" x14ac:dyDescent="0.2">
      <c r="B4" s="6"/>
      <c r="C4" s="6"/>
      <c r="D4" s="6"/>
    </row>
    <row r="5" spans="1:5" ht="16.899999999999999" customHeight="1" x14ac:dyDescent="0.2">
      <c r="A5" s="16"/>
      <c r="B5" s="14" t="s">
        <v>605</v>
      </c>
      <c r="C5" s="6"/>
      <c r="D5" s="6"/>
    </row>
    <row r="6" spans="1:5" ht="15" customHeight="1" x14ac:dyDescent="0.2">
      <c r="A6" s="16"/>
      <c r="B6" s="251" t="str">
        <f>'KM1'!$B$6</f>
        <v>Cifras en millones de pesos chilenos (CLP$)</v>
      </c>
      <c r="C6" s="251"/>
      <c r="D6" s="6"/>
    </row>
    <row r="7" spans="1:5" s="22" customFormat="1" ht="12" customHeight="1" x14ac:dyDescent="0.2">
      <c r="D7" s="31">
        <f>Indice!$B$2</f>
        <v>45261</v>
      </c>
    </row>
    <row r="8" spans="1:5" s="18" customFormat="1" ht="12" x14ac:dyDescent="0.2">
      <c r="B8" s="21">
        <v>1</v>
      </c>
      <c r="C8" s="65" t="s">
        <v>606</v>
      </c>
      <c r="D8" s="174">
        <v>436315</v>
      </c>
    </row>
    <row r="9" spans="1:5" s="18" customFormat="1" ht="12" x14ac:dyDescent="0.2">
      <c r="B9" s="20">
        <v>2</v>
      </c>
      <c r="C9" s="32" t="s">
        <v>607</v>
      </c>
      <c r="D9" s="33">
        <v>71331</v>
      </c>
    </row>
    <row r="10" spans="1:5" s="18" customFormat="1" ht="12" x14ac:dyDescent="0.2">
      <c r="B10" s="20">
        <v>3</v>
      </c>
      <c r="C10" s="32" t="s">
        <v>608</v>
      </c>
      <c r="D10" s="33">
        <v>-11243</v>
      </c>
    </row>
    <row r="11" spans="1:5" s="18" customFormat="1" ht="12" x14ac:dyDescent="0.2">
      <c r="B11" s="20">
        <v>4</v>
      </c>
      <c r="C11" s="32" t="s">
        <v>609</v>
      </c>
      <c r="D11" s="33">
        <v>-25553</v>
      </c>
    </row>
    <row r="12" spans="1:5" s="18" customFormat="1" ht="12" x14ac:dyDescent="0.2">
      <c r="B12" s="40">
        <v>5</v>
      </c>
      <c r="C12" s="41" t="s">
        <v>610</v>
      </c>
      <c r="D12" s="33">
        <v>-19381</v>
      </c>
    </row>
    <row r="13" spans="1:5" s="18" customFormat="1" ht="12" x14ac:dyDescent="0.2">
      <c r="B13" s="21">
        <v>6</v>
      </c>
      <c r="C13" s="65" t="s">
        <v>611</v>
      </c>
      <c r="D13" s="174">
        <v>451469</v>
      </c>
      <c r="E13" s="187"/>
    </row>
    <row r="14" spans="1:5" s="18" customFormat="1" ht="12.75" thickBot="1" x14ac:dyDescent="0.25"/>
    <row r="15" spans="1:5" s="18" customFormat="1" ht="3.75" customHeight="1" x14ac:dyDescent="0.2">
      <c r="B15" s="29"/>
      <c r="C15" s="29"/>
      <c r="D15" s="29"/>
    </row>
    <row r="16" spans="1:5" s="18" customFormat="1" ht="12" x14ac:dyDescent="0.2">
      <c r="B16" s="28" t="s">
        <v>181</v>
      </c>
      <c r="C16" s="22"/>
      <c r="D16" s="23"/>
    </row>
    <row r="17" spans="2:4" s="18" customFormat="1" ht="15" customHeight="1" x14ac:dyDescent="0.2">
      <c r="B17" s="263"/>
      <c r="C17" s="264"/>
      <c r="D17" s="265"/>
    </row>
    <row r="18" spans="2:4" s="18" customFormat="1" ht="15" customHeight="1" x14ac:dyDescent="0.2">
      <c r="B18" s="266"/>
      <c r="C18" s="267"/>
      <c r="D18" s="268"/>
    </row>
    <row r="19" spans="2:4" s="18" customFormat="1" ht="15" customHeight="1" x14ac:dyDescent="0.2">
      <c r="B19" s="266"/>
      <c r="C19" s="267"/>
      <c r="D19" s="268"/>
    </row>
    <row r="20" spans="2:4" s="18" customFormat="1" ht="15" customHeight="1" x14ac:dyDescent="0.2">
      <c r="B20" s="266"/>
      <c r="C20" s="267"/>
      <c r="D20" s="268"/>
    </row>
    <row r="21" spans="2:4" s="18" customFormat="1" ht="15" customHeight="1" x14ac:dyDescent="0.2">
      <c r="B21" s="266"/>
      <c r="C21" s="267"/>
      <c r="D21" s="268"/>
    </row>
    <row r="22" spans="2:4" s="18" customFormat="1" ht="15" customHeight="1" x14ac:dyDescent="0.2">
      <c r="B22" s="269"/>
      <c r="C22" s="270"/>
      <c r="D22" s="271"/>
    </row>
    <row r="23" spans="2:4" s="18" customFormat="1" ht="12.75" thickBot="1" x14ac:dyDescent="0.25">
      <c r="D23" s="23"/>
    </row>
    <row r="24" spans="2:4" s="18" customFormat="1" ht="12" x14ac:dyDescent="0.2">
      <c r="B24" s="29"/>
      <c r="C24" s="29"/>
      <c r="D24" s="29"/>
    </row>
    <row r="25" spans="2:4" s="18" customFormat="1" ht="12" x14ac:dyDescent="0.2">
      <c r="B25" s="23"/>
      <c r="C25" s="23"/>
      <c r="D25" s="23"/>
    </row>
    <row r="26" spans="2:4" s="18" customFormat="1" ht="12" x14ac:dyDescent="0.2">
      <c r="B26" s="23"/>
      <c r="C26" s="23"/>
      <c r="D26" s="23"/>
    </row>
    <row r="27" spans="2:4" s="18" customFormat="1" ht="12" x14ac:dyDescent="0.2">
      <c r="B27" s="23"/>
      <c r="C27" s="23"/>
      <c r="D27" s="23"/>
    </row>
    <row r="28" spans="2:4" s="18" customFormat="1" ht="12" x14ac:dyDescent="0.2">
      <c r="B28" s="23"/>
      <c r="C28" s="23"/>
      <c r="D28" s="23"/>
    </row>
    <row r="29" spans="2:4" s="18" customFormat="1" ht="12" x14ac:dyDescent="0.2">
      <c r="B29" s="23"/>
      <c r="C29" s="23"/>
      <c r="D29" s="23"/>
    </row>
    <row r="30" spans="2:4" s="18" customFormat="1" ht="12" x14ac:dyDescent="0.2">
      <c r="B30" s="23"/>
      <c r="C30" s="23"/>
      <c r="D30" s="23"/>
    </row>
    <row r="31" spans="2:4" s="18" customFormat="1" ht="12" x14ac:dyDescent="0.2">
      <c r="B31" s="23"/>
      <c r="C31" s="23"/>
      <c r="D31" s="23"/>
    </row>
    <row r="32" spans="2:4"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18" customFormat="1" ht="12" x14ac:dyDescent="0.2"/>
    <row r="59" s="18" customFormat="1" ht="12" x14ac:dyDescent="0.2"/>
    <row r="60" s="22" customFormat="1" ht="12" x14ac:dyDescent="0.2"/>
    <row r="61" s="22" customFormat="1" ht="12" x14ac:dyDescent="0.2"/>
    <row r="62" s="22" customFormat="1" ht="12" x14ac:dyDescent="0.2"/>
    <row r="63" s="22" customFormat="1" ht="12" x14ac:dyDescent="0.2"/>
    <row r="64" s="22" customFormat="1" ht="12" x14ac:dyDescent="0.2"/>
    <row r="65" s="22" customFormat="1" ht="12" x14ac:dyDescent="0.2"/>
    <row r="66" s="22" customFormat="1" ht="12" x14ac:dyDescent="0.2"/>
    <row r="67" s="22" customFormat="1" ht="12" x14ac:dyDescent="0.2"/>
  </sheetData>
  <mergeCells count="2">
    <mergeCell ref="B6:C6"/>
    <mergeCell ref="B17:D22"/>
  </mergeCells>
  <pageMargins left="0.7" right="0.7" top="0.75" bottom="0.75" header="0.3" footer="0.3"/>
  <pageSetup scale="7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96A4-7E7C-4FEA-A0A3-30F79675E918}">
  <sheetPr>
    <tabColor rgb="FF7030A0"/>
    <pageSetUpPr fitToPage="1"/>
  </sheetPr>
  <dimension ref="A1:I67"/>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37.85546875" style="13" customWidth="1"/>
    <col min="4" max="8" width="18.140625" style="13" customWidth="1"/>
    <col min="9" max="9" width="10.28515625" style="13" customWidth="1"/>
    <col min="10" max="16384" width="10.285156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c r="D4" s="6"/>
    </row>
    <row r="5" spans="1:9" ht="16.899999999999999" customHeight="1" x14ac:dyDescent="0.2">
      <c r="A5" s="16"/>
      <c r="B5" s="14" t="s">
        <v>612</v>
      </c>
      <c r="C5" s="6"/>
      <c r="D5" s="6"/>
    </row>
    <row r="6" spans="1:9" ht="15" customHeight="1" x14ac:dyDescent="0.2">
      <c r="A6" s="16"/>
      <c r="B6" s="251" t="str">
        <f>'KM1'!$B$6</f>
        <v>Cifras en millones de pesos chilenos (CLP$)</v>
      </c>
      <c r="C6" s="251"/>
      <c r="D6" s="6"/>
    </row>
    <row r="7" spans="1:9" ht="15" customHeight="1" x14ac:dyDescent="0.2">
      <c r="A7" s="16"/>
      <c r="B7" s="172"/>
      <c r="C7" s="172"/>
      <c r="D7" s="281">
        <f>Indice!$B$2</f>
        <v>45261</v>
      </c>
      <c r="E7" s="282"/>
      <c r="F7" s="282"/>
      <c r="G7" s="282"/>
      <c r="H7" s="282"/>
    </row>
    <row r="8" spans="1:9" s="22" customFormat="1" ht="12" customHeight="1" x14ac:dyDescent="0.2">
      <c r="D8" s="31" t="s">
        <v>109</v>
      </c>
      <c r="E8" s="31" t="s">
        <v>110</v>
      </c>
      <c r="F8" s="31" t="s">
        <v>184</v>
      </c>
      <c r="G8" s="31" t="s">
        <v>213</v>
      </c>
      <c r="H8" s="56" t="s">
        <v>214</v>
      </c>
    </row>
    <row r="9" spans="1:9" s="22" customFormat="1" ht="48" x14ac:dyDescent="0.2">
      <c r="D9" s="55" t="s">
        <v>613</v>
      </c>
      <c r="E9" s="55" t="s">
        <v>614</v>
      </c>
      <c r="F9" s="55" t="s">
        <v>615</v>
      </c>
      <c r="G9" s="55" t="s">
        <v>616</v>
      </c>
      <c r="H9" s="57" t="s">
        <v>617</v>
      </c>
    </row>
    <row r="10" spans="1:9" s="18" customFormat="1" ht="12" x14ac:dyDescent="0.2">
      <c r="B10" s="20">
        <v>1</v>
      </c>
      <c r="C10" s="32" t="s">
        <v>618</v>
      </c>
      <c r="D10" s="33">
        <v>6966879</v>
      </c>
      <c r="E10" s="33">
        <v>153866</v>
      </c>
      <c r="F10" s="33">
        <v>128081</v>
      </c>
      <c r="G10" s="33">
        <v>25785</v>
      </c>
      <c r="H10" s="38"/>
      <c r="I10" s="184"/>
    </row>
    <row r="11" spans="1:9" s="18" customFormat="1" ht="12" x14ac:dyDescent="0.2">
      <c r="B11" s="20">
        <v>2</v>
      </c>
      <c r="C11" s="32" t="s">
        <v>619</v>
      </c>
      <c r="D11" s="33">
        <v>2482062</v>
      </c>
      <c r="E11" s="33">
        <v>0</v>
      </c>
      <c r="F11" s="33">
        <v>0</v>
      </c>
      <c r="G11" s="33">
        <v>0</v>
      </c>
      <c r="H11" s="38"/>
      <c r="I11" s="184"/>
    </row>
    <row r="12" spans="1:9" s="18" customFormat="1" ht="12" x14ac:dyDescent="0.2">
      <c r="B12" s="21">
        <v>3</v>
      </c>
      <c r="C12" s="65" t="s">
        <v>275</v>
      </c>
      <c r="D12" s="174">
        <v>9448941</v>
      </c>
      <c r="E12" s="174">
        <v>153866</v>
      </c>
      <c r="F12" s="174">
        <v>128081</v>
      </c>
      <c r="G12" s="174">
        <v>25785</v>
      </c>
      <c r="H12" s="38"/>
    </row>
    <row r="13" spans="1:9" s="18" customFormat="1" ht="12" x14ac:dyDescent="0.2">
      <c r="B13" s="20">
        <v>4</v>
      </c>
      <c r="C13" s="32" t="s">
        <v>620</v>
      </c>
      <c r="D13" s="33">
        <v>299518</v>
      </c>
      <c r="E13" s="33">
        <v>15831</v>
      </c>
      <c r="F13" s="33">
        <v>15752</v>
      </c>
      <c r="G13" s="33">
        <v>78</v>
      </c>
      <c r="H13" s="38"/>
    </row>
    <row r="14" spans="1:9" s="18" customFormat="1" ht="12.75" thickBot="1" x14ac:dyDescent="0.25"/>
    <row r="15" spans="1:9" s="18" customFormat="1" ht="3.75" customHeight="1" x14ac:dyDescent="0.2">
      <c r="B15" s="29"/>
      <c r="C15" s="29"/>
      <c r="D15" s="29"/>
      <c r="E15" s="29"/>
      <c r="F15" s="29"/>
      <c r="G15" s="29"/>
      <c r="H15" s="29"/>
    </row>
    <row r="16" spans="1:9" s="18" customFormat="1" ht="12" x14ac:dyDescent="0.2">
      <c r="B16" s="28" t="s">
        <v>181</v>
      </c>
      <c r="C16" s="22"/>
      <c r="D16" s="23"/>
      <c r="E16" s="23"/>
      <c r="F16" s="23"/>
      <c r="G16" s="23"/>
      <c r="H16" s="23"/>
    </row>
    <row r="17" spans="2:8" s="18" customFormat="1" ht="15" customHeight="1" x14ac:dyDescent="0.2">
      <c r="B17" s="263"/>
      <c r="C17" s="264"/>
      <c r="D17" s="264"/>
      <c r="E17" s="264"/>
      <c r="F17" s="264"/>
      <c r="G17" s="264"/>
      <c r="H17" s="265"/>
    </row>
    <row r="18" spans="2:8" s="18" customFormat="1" ht="15" customHeight="1" x14ac:dyDescent="0.2">
      <c r="B18" s="266"/>
      <c r="C18" s="267"/>
      <c r="D18" s="267"/>
      <c r="E18" s="267"/>
      <c r="F18" s="267"/>
      <c r="G18" s="267"/>
      <c r="H18" s="268"/>
    </row>
    <row r="19" spans="2:8" s="18" customFormat="1" ht="15" customHeight="1" x14ac:dyDescent="0.2">
      <c r="B19" s="266"/>
      <c r="C19" s="267"/>
      <c r="D19" s="267"/>
      <c r="E19" s="267"/>
      <c r="F19" s="267"/>
      <c r="G19" s="267"/>
      <c r="H19" s="268"/>
    </row>
    <row r="20" spans="2:8" s="18" customFormat="1" ht="15" customHeight="1" x14ac:dyDescent="0.2">
      <c r="B20" s="266"/>
      <c r="C20" s="267"/>
      <c r="D20" s="267"/>
      <c r="E20" s="267"/>
      <c r="F20" s="267"/>
      <c r="G20" s="267"/>
      <c r="H20" s="268"/>
    </row>
    <row r="21" spans="2:8" s="18" customFormat="1" ht="15" customHeight="1" x14ac:dyDescent="0.2">
      <c r="B21" s="266"/>
      <c r="C21" s="267"/>
      <c r="D21" s="267"/>
      <c r="E21" s="267"/>
      <c r="F21" s="267"/>
      <c r="G21" s="267"/>
      <c r="H21" s="268"/>
    </row>
    <row r="22" spans="2:8" s="18" customFormat="1" ht="15" customHeight="1" x14ac:dyDescent="0.2">
      <c r="B22" s="269"/>
      <c r="C22" s="270"/>
      <c r="D22" s="270"/>
      <c r="E22" s="270"/>
      <c r="F22" s="270"/>
      <c r="G22" s="270"/>
      <c r="H22" s="271"/>
    </row>
    <row r="23" spans="2:8" s="18" customFormat="1" ht="12.75" thickBot="1" x14ac:dyDescent="0.25">
      <c r="D23" s="23"/>
      <c r="E23" s="23"/>
      <c r="F23" s="23"/>
      <c r="G23" s="23"/>
      <c r="H23" s="23"/>
    </row>
    <row r="24" spans="2:8" s="18" customFormat="1" ht="12" x14ac:dyDescent="0.2">
      <c r="B24" s="29"/>
      <c r="C24" s="29"/>
      <c r="D24" s="29"/>
      <c r="E24" s="29"/>
      <c r="F24" s="29"/>
      <c r="G24" s="29"/>
      <c r="H24" s="29"/>
    </row>
    <row r="25" spans="2:8" s="18" customFormat="1" ht="12" x14ac:dyDescent="0.2">
      <c r="B25" s="23"/>
      <c r="C25" s="23"/>
      <c r="D25" s="23"/>
    </row>
    <row r="26" spans="2:8" s="18" customFormat="1" ht="12" x14ac:dyDescent="0.2">
      <c r="B26" s="23"/>
      <c r="C26" s="23"/>
      <c r="D26" s="23"/>
    </row>
    <row r="27" spans="2:8" s="18" customFormat="1" ht="12" x14ac:dyDescent="0.2">
      <c r="B27" s="23"/>
      <c r="C27" s="23"/>
      <c r="D27" s="23"/>
    </row>
    <row r="28" spans="2:8" s="18" customFormat="1" ht="12" x14ac:dyDescent="0.2">
      <c r="B28" s="23"/>
      <c r="C28" s="23"/>
      <c r="D28" s="23"/>
    </row>
    <row r="29" spans="2:8" s="18" customFormat="1" ht="12" x14ac:dyDescent="0.2">
      <c r="B29" s="23"/>
      <c r="C29" s="23"/>
      <c r="D29" s="23"/>
    </row>
    <row r="30" spans="2:8" s="18" customFormat="1" ht="12" x14ac:dyDescent="0.2">
      <c r="B30" s="23"/>
      <c r="C30" s="23"/>
      <c r="D30" s="23"/>
    </row>
    <row r="31" spans="2:8" s="18" customFormat="1" ht="12" x14ac:dyDescent="0.2">
      <c r="B31" s="23"/>
      <c r="C31" s="23"/>
      <c r="D31" s="23"/>
    </row>
    <row r="32" spans="2:8"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18" customFormat="1" ht="12" x14ac:dyDescent="0.2"/>
    <row r="59" s="18" customFormat="1" ht="12" x14ac:dyDescent="0.2"/>
    <row r="60" s="22" customFormat="1" ht="12" x14ac:dyDescent="0.2"/>
    <row r="61" s="22" customFormat="1" ht="12" x14ac:dyDescent="0.2"/>
    <row r="62" s="22" customFormat="1" ht="12" x14ac:dyDescent="0.2"/>
    <row r="63" s="22" customFormat="1" ht="12" x14ac:dyDescent="0.2"/>
    <row r="64" s="22" customFormat="1" ht="12" x14ac:dyDescent="0.2"/>
    <row r="65" s="22" customFormat="1" ht="12" x14ac:dyDescent="0.2"/>
    <row r="66" s="22" customFormat="1" ht="12" x14ac:dyDescent="0.2"/>
    <row r="67" s="22" customFormat="1" ht="12" x14ac:dyDescent="0.2"/>
  </sheetData>
  <mergeCells count="3">
    <mergeCell ref="B6:C6"/>
    <mergeCell ref="B17:H22"/>
    <mergeCell ref="D7:H7"/>
  </mergeCells>
  <pageMargins left="0.7" right="0.7" top="0.75" bottom="0.75" header="0.3" footer="0.3"/>
  <pageSetup scale="7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C45B-4131-40B5-B8BC-10C0ABA29DAD}">
  <sheetPr>
    <tabColor rgb="FF7030A0"/>
    <pageSetUpPr fitToPage="1"/>
  </sheetPr>
  <dimension ref="A1:K86"/>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56.5703125" style="13" bestFit="1" customWidth="1"/>
    <col min="4" max="9" width="20.42578125" style="13" customWidth="1"/>
    <col min="10" max="10" width="12.140625" style="13" bestFit="1" customWidth="1"/>
    <col min="11" max="11" width="0" style="13" hidden="1"/>
    <col min="12" max="16384" width="10.28515625" style="13" hidden="1"/>
  </cols>
  <sheetData>
    <row r="1" spans="1:11" ht="11.25" customHeight="1" x14ac:dyDescent="0.2">
      <c r="B1" s="15"/>
      <c r="C1" s="15"/>
      <c r="D1" s="15"/>
      <c r="E1" s="15"/>
      <c r="F1" s="15"/>
      <c r="G1" s="15"/>
      <c r="H1" s="15"/>
      <c r="I1" s="15"/>
      <c r="J1" s="15"/>
    </row>
    <row r="2" spans="1:11" ht="11.25" customHeight="1" x14ac:dyDescent="0.2">
      <c r="B2" s="15"/>
      <c r="C2" s="15"/>
      <c r="D2" s="15"/>
      <c r="E2" s="15"/>
      <c r="F2" s="15"/>
      <c r="G2" s="15"/>
      <c r="H2" s="15"/>
      <c r="I2" s="15"/>
      <c r="J2" s="15"/>
    </row>
    <row r="3" spans="1:11" ht="11.25" customHeight="1" x14ac:dyDescent="0.2"/>
    <row r="4" spans="1:11" ht="11.25" customHeight="1" x14ac:dyDescent="0.2">
      <c r="B4" s="6"/>
      <c r="C4" s="6"/>
      <c r="D4" s="6"/>
    </row>
    <row r="5" spans="1:11" ht="16.899999999999999" customHeight="1" x14ac:dyDescent="0.2">
      <c r="A5" s="16"/>
      <c r="B5" s="14" t="s">
        <v>621</v>
      </c>
      <c r="C5" s="6"/>
      <c r="D5" s="6"/>
    </row>
    <row r="6" spans="1:11" ht="15" customHeight="1" x14ac:dyDescent="0.2">
      <c r="A6" s="16"/>
      <c r="B6" s="251" t="str">
        <f>'KM1'!$B$6</f>
        <v>Cifras en millones de pesos chilenos (CLP$)</v>
      </c>
      <c r="C6" s="251"/>
      <c r="D6" s="6"/>
    </row>
    <row r="7" spans="1:11" ht="15" customHeight="1" x14ac:dyDescent="0.2">
      <c r="A7" s="16"/>
      <c r="B7" s="172"/>
      <c r="C7" s="172"/>
      <c r="D7" s="281">
        <f>Indice!$B$2</f>
        <v>45261</v>
      </c>
      <c r="E7" s="282"/>
      <c r="F7" s="282"/>
      <c r="G7" s="282"/>
      <c r="H7" s="282"/>
      <c r="I7" s="282"/>
    </row>
    <row r="8" spans="1:11" s="22" customFormat="1" ht="12" customHeight="1" x14ac:dyDescent="0.2">
      <c r="D8" s="31" t="s">
        <v>109</v>
      </c>
      <c r="E8" s="31" t="s">
        <v>110</v>
      </c>
      <c r="F8" s="31" t="s">
        <v>184</v>
      </c>
      <c r="G8" s="31" t="s">
        <v>213</v>
      </c>
      <c r="H8" s="31" t="s">
        <v>214</v>
      </c>
      <c r="I8" s="31" t="s">
        <v>215</v>
      </c>
    </row>
    <row r="9" spans="1:11" s="18" customFormat="1" ht="12" x14ac:dyDescent="0.2">
      <c r="B9" s="19"/>
      <c r="D9" s="276" t="s">
        <v>622</v>
      </c>
      <c r="E9" s="278"/>
      <c r="F9" s="276" t="s">
        <v>623</v>
      </c>
      <c r="G9" s="278"/>
      <c r="H9" s="276" t="s">
        <v>624</v>
      </c>
      <c r="I9" s="277"/>
    </row>
    <row r="10" spans="1:11" s="18" customFormat="1" ht="12" x14ac:dyDescent="0.2">
      <c r="B10" s="22"/>
      <c r="C10" s="44" t="s">
        <v>625</v>
      </c>
      <c r="D10" s="31" t="s">
        <v>626</v>
      </c>
      <c r="E10" s="31" t="s">
        <v>627</v>
      </c>
      <c r="F10" s="31" t="s">
        <v>626</v>
      </c>
      <c r="G10" s="31" t="s">
        <v>627</v>
      </c>
      <c r="H10" s="31" t="s">
        <v>628</v>
      </c>
      <c r="I10" s="31" t="s">
        <v>629</v>
      </c>
    </row>
    <row r="11" spans="1:11" s="18" customFormat="1" ht="12" x14ac:dyDescent="0.2">
      <c r="B11" s="40">
        <v>1</v>
      </c>
      <c r="C11" s="41" t="s">
        <v>630</v>
      </c>
      <c r="D11" s="42">
        <v>2111986</v>
      </c>
      <c r="E11" s="42">
        <v>0</v>
      </c>
      <c r="F11" s="42">
        <v>2111986</v>
      </c>
      <c r="G11" s="42">
        <v>0</v>
      </c>
      <c r="H11" s="42">
        <v>0</v>
      </c>
      <c r="I11" s="170">
        <v>0</v>
      </c>
      <c r="J11" s="194"/>
      <c r="K11" s="183"/>
    </row>
    <row r="12" spans="1:11" s="18" customFormat="1" ht="12" x14ac:dyDescent="0.2">
      <c r="B12" s="40">
        <v>2</v>
      </c>
      <c r="C12" s="41" t="s">
        <v>631</v>
      </c>
      <c r="D12" s="42">
        <v>33157</v>
      </c>
      <c r="E12" s="42">
        <v>0</v>
      </c>
      <c r="F12" s="42">
        <v>33157</v>
      </c>
      <c r="G12" s="42">
        <v>0</v>
      </c>
      <c r="H12" s="42">
        <v>33157</v>
      </c>
      <c r="I12" s="170">
        <v>1</v>
      </c>
      <c r="J12" s="194"/>
      <c r="K12" s="183"/>
    </row>
    <row r="13" spans="1:11" s="18" customFormat="1" ht="12" x14ac:dyDescent="0.2">
      <c r="B13" s="40">
        <v>3</v>
      </c>
      <c r="C13" s="41" t="s">
        <v>632</v>
      </c>
      <c r="D13" s="42">
        <v>0</v>
      </c>
      <c r="E13" s="42">
        <v>0</v>
      </c>
      <c r="F13" s="42">
        <v>0</v>
      </c>
      <c r="G13" s="42">
        <v>0</v>
      </c>
      <c r="H13" s="42">
        <v>0</v>
      </c>
      <c r="I13" s="170">
        <v>0</v>
      </c>
      <c r="J13" s="194"/>
      <c r="K13" s="183"/>
    </row>
    <row r="14" spans="1:11" s="18" customFormat="1" ht="12" x14ac:dyDescent="0.2">
      <c r="B14" s="40">
        <v>4</v>
      </c>
      <c r="C14" s="41" t="s">
        <v>633</v>
      </c>
      <c r="D14" s="42">
        <v>535424</v>
      </c>
      <c r="E14" s="42">
        <v>68238</v>
      </c>
      <c r="F14" s="42">
        <v>535424</v>
      </c>
      <c r="G14" s="42">
        <v>34097</v>
      </c>
      <c r="H14" s="42">
        <v>195151</v>
      </c>
      <c r="I14" s="170">
        <v>0.34265812849745664</v>
      </c>
      <c r="J14" s="194"/>
      <c r="K14" s="183"/>
    </row>
    <row r="15" spans="1:11" s="18" customFormat="1" ht="12" x14ac:dyDescent="0.2">
      <c r="B15" s="34"/>
      <c r="C15" s="35" t="s">
        <v>634</v>
      </c>
      <c r="D15" s="38"/>
      <c r="E15" s="38"/>
      <c r="F15" s="38"/>
      <c r="G15" s="38"/>
      <c r="H15" s="38"/>
      <c r="I15" s="171"/>
      <c r="J15" s="194"/>
      <c r="K15" s="183"/>
    </row>
    <row r="16" spans="1:11" s="18" customFormat="1" ht="12" x14ac:dyDescent="0.2">
      <c r="B16" s="40">
        <v>5</v>
      </c>
      <c r="C16" s="41" t="s">
        <v>635</v>
      </c>
      <c r="D16" s="42">
        <v>0</v>
      </c>
      <c r="E16" s="42">
        <v>0</v>
      </c>
      <c r="F16" s="42">
        <v>0</v>
      </c>
      <c r="G16" s="42">
        <v>0</v>
      </c>
      <c r="H16" s="42">
        <v>0</v>
      </c>
      <c r="I16" s="170">
        <v>0</v>
      </c>
      <c r="J16" s="194"/>
      <c r="K16" s="183"/>
    </row>
    <row r="17" spans="2:11" s="18" customFormat="1" ht="12" x14ac:dyDescent="0.2">
      <c r="B17" s="40">
        <v>6</v>
      </c>
      <c r="C17" s="41" t="s">
        <v>636</v>
      </c>
      <c r="D17" s="42">
        <v>1970890</v>
      </c>
      <c r="E17" s="42">
        <v>358761</v>
      </c>
      <c r="F17" s="42">
        <v>1970890</v>
      </c>
      <c r="G17" s="42">
        <v>195699</v>
      </c>
      <c r="H17" s="42">
        <v>1740989</v>
      </c>
      <c r="I17" s="170">
        <v>0.80356218922924472</v>
      </c>
      <c r="J17" s="194"/>
      <c r="K17" s="183"/>
    </row>
    <row r="18" spans="2:11" s="18" customFormat="1" ht="12" x14ac:dyDescent="0.2">
      <c r="B18" s="34"/>
      <c r="C18" s="35" t="s">
        <v>634</v>
      </c>
      <c r="D18" s="38"/>
      <c r="E18" s="38"/>
      <c r="F18" s="38"/>
      <c r="G18" s="38"/>
      <c r="H18" s="38"/>
      <c r="I18" s="171"/>
      <c r="J18" s="194"/>
      <c r="K18" s="183"/>
    </row>
    <row r="19" spans="2:11" s="18" customFormat="1" ht="12" x14ac:dyDescent="0.2">
      <c r="B19" s="40"/>
      <c r="C19" s="41" t="s">
        <v>637</v>
      </c>
      <c r="D19" s="42">
        <v>262925</v>
      </c>
      <c r="E19" s="42">
        <v>27491</v>
      </c>
      <c r="F19" s="42">
        <v>262925</v>
      </c>
      <c r="G19" s="42">
        <v>25490</v>
      </c>
      <c r="H19" s="42">
        <v>317277</v>
      </c>
      <c r="I19" s="170">
        <v>1.1000710781339389</v>
      </c>
      <c r="J19" s="194"/>
      <c r="K19" s="183"/>
    </row>
    <row r="20" spans="2:11" s="18" customFormat="1" ht="12" x14ac:dyDescent="0.2">
      <c r="B20" s="40">
        <v>7</v>
      </c>
      <c r="C20" s="41" t="s">
        <v>638</v>
      </c>
      <c r="D20" s="42">
        <v>0</v>
      </c>
      <c r="E20" s="42">
        <v>0</v>
      </c>
      <c r="F20" s="42">
        <v>0</v>
      </c>
      <c r="G20" s="42">
        <v>0</v>
      </c>
      <c r="H20" s="42">
        <v>0</v>
      </c>
      <c r="I20" s="170">
        <v>0</v>
      </c>
      <c r="J20" s="194"/>
      <c r="K20" s="183"/>
    </row>
    <row r="21" spans="2:11" s="18" customFormat="1" ht="12" x14ac:dyDescent="0.2">
      <c r="B21" s="40">
        <v>8</v>
      </c>
      <c r="C21" s="41" t="s">
        <v>639</v>
      </c>
      <c r="D21" s="42">
        <v>570340</v>
      </c>
      <c r="E21" s="42">
        <v>764382</v>
      </c>
      <c r="F21" s="42">
        <v>570340</v>
      </c>
      <c r="G21" s="42">
        <v>86572</v>
      </c>
      <c r="H21" s="42">
        <v>583663</v>
      </c>
      <c r="I21" s="170">
        <v>0.88849495822880387</v>
      </c>
      <c r="J21" s="194"/>
      <c r="K21" s="183"/>
    </row>
    <row r="22" spans="2:11" s="18" customFormat="1" ht="12" x14ac:dyDescent="0.2">
      <c r="B22" s="40">
        <v>9</v>
      </c>
      <c r="C22" s="41" t="s">
        <v>640</v>
      </c>
      <c r="D22" s="42">
        <v>4215745</v>
      </c>
      <c r="E22" s="42">
        <v>133357</v>
      </c>
      <c r="F22" s="42">
        <v>4215745</v>
      </c>
      <c r="G22" s="42">
        <v>30983</v>
      </c>
      <c r="H22" s="42">
        <v>3554647</v>
      </c>
      <c r="I22" s="170">
        <v>0.83703194553548044</v>
      </c>
      <c r="J22" s="194"/>
      <c r="K22" s="183"/>
    </row>
    <row r="23" spans="2:11" s="18" customFormat="1" ht="12" x14ac:dyDescent="0.2">
      <c r="B23" s="40"/>
      <c r="C23" s="191" t="s">
        <v>641</v>
      </c>
      <c r="D23" s="42">
        <v>1474584</v>
      </c>
      <c r="E23" s="42">
        <v>92723</v>
      </c>
      <c r="F23" s="42">
        <v>1474584</v>
      </c>
      <c r="G23" s="42">
        <v>13275</v>
      </c>
      <c r="H23" s="42">
        <v>797906</v>
      </c>
      <c r="I23" s="170">
        <v>0.53627796719984888</v>
      </c>
      <c r="J23" s="194"/>
      <c r="K23" s="183"/>
    </row>
    <row r="24" spans="2:11" s="18" customFormat="1" ht="12" x14ac:dyDescent="0.2">
      <c r="B24" s="40"/>
      <c r="C24" s="191" t="s">
        <v>642</v>
      </c>
      <c r="D24" s="42">
        <v>991442</v>
      </c>
      <c r="E24" s="42">
        <v>28622</v>
      </c>
      <c r="F24" s="42">
        <v>991442</v>
      </c>
      <c r="G24" s="42">
        <v>10466</v>
      </c>
      <c r="H24" s="42">
        <v>1008173</v>
      </c>
      <c r="I24" s="170">
        <v>1.0062530691440732</v>
      </c>
      <c r="J24" s="194"/>
      <c r="K24" s="183"/>
    </row>
    <row r="25" spans="2:11" s="18" customFormat="1" ht="12" x14ac:dyDescent="0.2">
      <c r="B25" s="34"/>
      <c r="C25" s="35" t="s">
        <v>643</v>
      </c>
      <c r="D25" s="38"/>
      <c r="E25" s="38"/>
      <c r="F25" s="38"/>
      <c r="G25" s="38"/>
      <c r="H25" s="38"/>
      <c r="I25" s="171"/>
      <c r="J25" s="194"/>
      <c r="K25" s="183"/>
    </row>
    <row r="26" spans="2:11" s="18" customFormat="1" ht="12" x14ac:dyDescent="0.2">
      <c r="B26" s="40"/>
      <c r="C26" s="41" t="s">
        <v>644</v>
      </c>
      <c r="D26" s="42">
        <v>1749719</v>
      </c>
      <c r="E26" s="42">
        <v>12012</v>
      </c>
      <c r="F26" s="42">
        <v>1749719</v>
      </c>
      <c r="G26" s="42">
        <v>7242</v>
      </c>
      <c r="H26" s="42">
        <v>1748568</v>
      </c>
      <c r="I26" s="170">
        <v>0.99522300153503696</v>
      </c>
      <c r="J26" s="194"/>
      <c r="K26" s="183"/>
    </row>
    <row r="27" spans="2:11" s="18" customFormat="1" ht="12" x14ac:dyDescent="0.2">
      <c r="B27" s="40">
        <v>10</v>
      </c>
      <c r="C27" s="41" t="s">
        <v>645</v>
      </c>
      <c r="D27" s="42">
        <v>0</v>
      </c>
      <c r="E27" s="42">
        <v>0</v>
      </c>
      <c r="F27" s="42">
        <v>0</v>
      </c>
      <c r="G27" s="42">
        <v>0</v>
      </c>
      <c r="H27" s="42">
        <v>0</v>
      </c>
      <c r="I27" s="170">
        <v>0</v>
      </c>
      <c r="J27" s="194"/>
      <c r="K27" s="183"/>
    </row>
    <row r="28" spans="2:11" s="18" customFormat="1" ht="12" x14ac:dyDescent="0.2">
      <c r="B28" s="40">
        <v>11</v>
      </c>
      <c r="C28" s="41" t="s">
        <v>646</v>
      </c>
      <c r="D28" s="42">
        <v>315349</v>
      </c>
      <c r="E28" s="42">
        <v>12649</v>
      </c>
      <c r="F28" s="42">
        <v>315349</v>
      </c>
      <c r="G28" s="42">
        <v>12649</v>
      </c>
      <c r="H28" s="42">
        <v>403345</v>
      </c>
      <c r="I28" s="170">
        <v>1.229717864133318</v>
      </c>
      <c r="J28" s="194"/>
      <c r="K28" s="183"/>
    </row>
    <row r="29" spans="2:11" s="18" customFormat="1" ht="12" x14ac:dyDescent="0.2">
      <c r="B29" s="40">
        <v>12</v>
      </c>
      <c r="C29" s="41" t="s">
        <v>647</v>
      </c>
      <c r="D29" s="42">
        <v>0</v>
      </c>
      <c r="E29" s="42">
        <v>0</v>
      </c>
      <c r="F29" s="42">
        <v>0</v>
      </c>
      <c r="G29" s="42">
        <v>0</v>
      </c>
      <c r="H29" s="42">
        <v>0</v>
      </c>
      <c r="I29" s="170">
        <v>0</v>
      </c>
      <c r="J29" s="194"/>
      <c r="K29" s="183"/>
    </row>
    <row r="30" spans="2:11" s="18" customFormat="1" ht="12" x14ac:dyDescent="0.2">
      <c r="B30" s="40">
        <v>13</v>
      </c>
      <c r="C30" s="41" t="s">
        <v>648</v>
      </c>
      <c r="D30" s="42">
        <v>94670</v>
      </c>
      <c r="E30" s="42">
        <v>0</v>
      </c>
      <c r="F30" s="42">
        <v>94670</v>
      </c>
      <c r="G30" s="42">
        <v>0</v>
      </c>
      <c r="H30" s="42">
        <v>13391</v>
      </c>
      <c r="I30" s="170">
        <v>0.14144924474490334</v>
      </c>
      <c r="J30" s="194"/>
      <c r="K30" s="183"/>
    </row>
    <row r="31" spans="2:11" s="18" customFormat="1" ht="12" x14ac:dyDescent="0.2">
      <c r="B31" s="40">
        <v>14</v>
      </c>
      <c r="C31" s="41" t="s">
        <v>251</v>
      </c>
      <c r="D31" s="42">
        <v>171465</v>
      </c>
      <c r="E31" s="42">
        <v>0</v>
      </c>
      <c r="F31" s="42">
        <v>171465</v>
      </c>
      <c r="G31" s="42">
        <v>0</v>
      </c>
      <c r="H31" s="42">
        <v>97620</v>
      </c>
      <c r="I31" s="170">
        <v>0.56932901758376342</v>
      </c>
      <c r="J31" s="194"/>
      <c r="K31" s="183"/>
    </row>
    <row r="32" spans="2:11" s="18" customFormat="1" ht="12" x14ac:dyDescent="0.2">
      <c r="B32" s="43">
        <v>15</v>
      </c>
      <c r="C32" s="44" t="s">
        <v>275</v>
      </c>
      <c r="D32" s="147">
        <v>10281951</v>
      </c>
      <c r="E32" s="147">
        <v>1364878</v>
      </c>
      <c r="F32" s="147">
        <v>10281951</v>
      </c>
      <c r="G32" s="147">
        <v>385490</v>
      </c>
      <c r="H32" s="147">
        <v>6939240</v>
      </c>
      <c r="I32" s="173">
        <v>0.65050652729178438</v>
      </c>
      <c r="J32" s="184"/>
      <c r="K32" s="183"/>
    </row>
    <row r="33" spans="2:10" s="18" customFormat="1" ht="12.75" thickBot="1" x14ac:dyDescent="0.25">
      <c r="J33" s="187"/>
    </row>
    <row r="34" spans="2:10" s="18" customFormat="1" ht="3.75" customHeight="1" x14ac:dyDescent="0.2">
      <c r="B34" s="29"/>
      <c r="C34" s="29"/>
      <c r="D34" s="29"/>
      <c r="E34" s="29"/>
      <c r="F34" s="29"/>
      <c r="G34" s="29"/>
      <c r="H34" s="29"/>
      <c r="I34" s="29"/>
    </row>
    <row r="35" spans="2:10" s="18" customFormat="1" ht="12" x14ac:dyDescent="0.2">
      <c r="B35" s="28" t="s">
        <v>181</v>
      </c>
      <c r="C35" s="22"/>
      <c r="D35" s="23"/>
      <c r="E35" s="23"/>
      <c r="F35" s="23"/>
      <c r="G35" s="23"/>
      <c r="H35" s="23"/>
      <c r="I35" s="23"/>
    </row>
    <row r="36" spans="2:10" s="18" customFormat="1" ht="15" customHeight="1" x14ac:dyDescent="0.2">
      <c r="B36" s="263"/>
      <c r="C36" s="264"/>
      <c r="D36" s="264"/>
      <c r="E36" s="264"/>
      <c r="F36" s="264"/>
      <c r="G36" s="264"/>
      <c r="H36" s="264"/>
      <c r="I36" s="265"/>
    </row>
    <row r="37" spans="2:10" s="18" customFormat="1" ht="15" customHeight="1" x14ac:dyDescent="0.2">
      <c r="B37" s="266"/>
      <c r="C37" s="267"/>
      <c r="D37" s="267"/>
      <c r="E37" s="267"/>
      <c r="F37" s="267"/>
      <c r="G37" s="267"/>
      <c r="H37" s="267"/>
      <c r="I37" s="268"/>
    </row>
    <row r="38" spans="2:10" s="18" customFormat="1" ht="15" customHeight="1" x14ac:dyDescent="0.2">
      <c r="B38" s="266"/>
      <c r="C38" s="267"/>
      <c r="D38" s="267"/>
      <c r="E38" s="267"/>
      <c r="F38" s="267"/>
      <c r="G38" s="267"/>
      <c r="H38" s="267"/>
      <c r="I38" s="268"/>
    </row>
    <row r="39" spans="2:10" s="18" customFormat="1" ht="15" customHeight="1" x14ac:dyDescent="0.2">
      <c r="B39" s="266"/>
      <c r="C39" s="267"/>
      <c r="D39" s="267"/>
      <c r="E39" s="267"/>
      <c r="F39" s="267"/>
      <c r="G39" s="267"/>
      <c r="H39" s="267"/>
      <c r="I39" s="268"/>
    </row>
    <row r="40" spans="2:10" s="18" customFormat="1" ht="15" customHeight="1" x14ac:dyDescent="0.2">
      <c r="B40" s="266"/>
      <c r="C40" s="267"/>
      <c r="D40" s="267"/>
      <c r="E40" s="267"/>
      <c r="F40" s="267"/>
      <c r="G40" s="267"/>
      <c r="H40" s="267"/>
      <c r="I40" s="268"/>
    </row>
    <row r="41" spans="2:10" s="18" customFormat="1" ht="15" customHeight="1" x14ac:dyDescent="0.2">
      <c r="B41" s="269"/>
      <c r="C41" s="270"/>
      <c r="D41" s="270"/>
      <c r="E41" s="270"/>
      <c r="F41" s="270"/>
      <c r="G41" s="270"/>
      <c r="H41" s="270"/>
      <c r="I41" s="271"/>
    </row>
    <row r="42" spans="2:10" s="18" customFormat="1" ht="12.75" thickBot="1" x14ac:dyDescent="0.25">
      <c r="D42" s="23"/>
      <c r="E42" s="23"/>
      <c r="F42" s="23"/>
      <c r="G42" s="23"/>
      <c r="H42" s="23"/>
      <c r="I42" s="23"/>
    </row>
    <row r="43" spans="2:10" s="18" customFormat="1" ht="12" x14ac:dyDescent="0.2">
      <c r="B43" s="29"/>
      <c r="C43" s="29"/>
      <c r="D43" s="29"/>
      <c r="E43" s="29"/>
      <c r="F43" s="29"/>
      <c r="G43" s="29"/>
      <c r="H43" s="29"/>
      <c r="I43" s="29"/>
    </row>
    <row r="44" spans="2:10" s="18" customFormat="1" ht="12" x14ac:dyDescent="0.2">
      <c r="B44" s="23"/>
      <c r="C44" s="23"/>
      <c r="D44" s="23"/>
    </row>
    <row r="45" spans="2:10" s="18" customFormat="1" ht="12" x14ac:dyDescent="0.2">
      <c r="B45" s="23"/>
      <c r="C45" s="23"/>
      <c r="D45" s="23"/>
    </row>
    <row r="46" spans="2:10" s="18" customFormat="1" ht="12" x14ac:dyDescent="0.2">
      <c r="B46" s="23"/>
      <c r="C46" s="23"/>
      <c r="D46" s="23"/>
    </row>
    <row r="47" spans="2:10" s="18" customFormat="1" ht="12" x14ac:dyDescent="0.2">
      <c r="B47" s="23"/>
      <c r="C47" s="23"/>
      <c r="D47" s="23"/>
    </row>
    <row r="48" spans="2:10"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c r="B51" s="23"/>
      <c r="C51" s="23"/>
      <c r="D51" s="23"/>
    </row>
    <row r="52" spans="2:4" s="18" customFormat="1" ht="12" x14ac:dyDescent="0.2">
      <c r="B52" s="23"/>
      <c r="C52" s="23"/>
      <c r="D52" s="23"/>
    </row>
    <row r="53" spans="2:4" s="18" customFormat="1" ht="12" x14ac:dyDescent="0.2">
      <c r="B53" s="23"/>
      <c r="C53" s="23"/>
      <c r="D53" s="23"/>
    </row>
    <row r="54" spans="2:4" s="18" customFormat="1" ht="12" x14ac:dyDescent="0.2">
      <c r="B54" s="23"/>
      <c r="C54" s="23"/>
      <c r="D54" s="23"/>
    </row>
    <row r="55" spans="2:4" s="18" customFormat="1" ht="12" x14ac:dyDescent="0.2">
      <c r="B55" s="23"/>
      <c r="C55" s="23"/>
      <c r="D55" s="23"/>
    </row>
    <row r="56" spans="2:4" s="18" customFormat="1" ht="12" x14ac:dyDescent="0.2">
      <c r="B56" s="23"/>
      <c r="C56" s="23"/>
      <c r="D56" s="23"/>
    </row>
    <row r="57" spans="2:4" s="18" customFormat="1" ht="12" x14ac:dyDescent="0.2">
      <c r="B57" s="23"/>
      <c r="C57" s="23"/>
      <c r="D57" s="23"/>
    </row>
    <row r="58" spans="2:4" s="18" customFormat="1" ht="12" x14ac:dyDescent="0.2">
      <c r="B58" s="23"/>
      <c r="C58" s="23"/>
      <c r="D58" s="23"/>
    </row>
    <row r="59" spans="2:4" s="18" customFormat="1" ht="12" x14ac:dyDescent="0.2">
      <c r="B59" s="23"/>
      <c r="C59" s="23"/>
      <c r="D59" s="23"/>
    </row>
    <row r="60" spans="2:4" s="18" customFormat="1" ht="12" x14ac:dyDescent="0.2">
      <c r="B60" s="23"/>
      <c r="C60" s="23"/>
      <c r="D60" s="23"/>
    </row>
    <row r="61" spans="2:4" s="18" customFormat="1" ht="12" x14ac:dyDescent="0.2">
      <c r="B61" s="23"/>
      <c r="C61" s="23"/>
      <c r="D61" s="23"/>
    </row>
    <row r="62" spans="2:4" s="18" customFormat="1" ht="12" x14ac:dyDescent="0.2">
      <c r="B62" s="23"/>
      <c r="C62" s="23"/>
      <c r="D62" s="23"/>
    </row>
    <row r="63" spans="2:4" s="18" customFormat="1" ht="12" x14ac:dyDescent="0.2">
      <c r="B63" s="23"/>
      <c r="C63" s="23"/>
      <c r="D63" s="23"/>
    </row>
    <row r="64" spans="2:4" s="18" customFormat="1" ht="12" x14ac:dyDescent="0.2">
      <c r="B64" s="23"/>
      <c r="C64" s="23"/>
      <c r="D64" s="23"/>
    </row>
    <row r="65" spans="2:4" s="18" customFormat="1" ht="12" x14ac:dyDescent="0.2">
      <c r="B65" s="23"/>
      <c r="C65" s="23"/>
      <c r="D65" s="23"/>
    </row>
    <row r="66" spans="2:4" s="18" customFormat="1" ht="12" x14ac:dyDescent="0.2">
      <c r="B66" s="23"/>
      <c r="C66" s="23"/>
      <c r="D66" s="23"/>
    </row>
    <row r="67" spans="2:4" s="18" customFormat="1" ht="12" x14ac:dyDescent="0.2">
      <c r="B67" s="23"/>
      <c r="C67" s="23"/>
      <c r="D67" s="23"/>
    </row>
    <row r="68" spans="2:4" s="18" customFormat="1" ht="12" x14ac:dyDescent="0.2"/>
    <row r="69" spans="2:4" s="18" customFormat="1" ht="12" x14ac:dyDescent="0.2"/>
    <row r="70" spans="2:4" s="18" customFormat="1" ht="12" x14ac:dyDescent="0.2"/>
    <row r="71" spans="2:4" s="18" customFormat="1" ht="12" x14ac:dyDescent="0.2"/>
    <row r="72" spans="2:4" s="18" customFormat="1" ht="12" x14ac:dyDescent="0.2"/>
    <row r="73" spans="2:4" s="18" customFormat="1" ht="12" x14ac:dyDescent="0.2"/>
    <row r="74" spans="2:4" s="18" customFormat="1" ht="12" x14ac:dyDescent="0.2"/>
    <row r="75" spans="2:4" s="18" customFormat="1" ht="12" x14ac:dyDescent="0.2"/>
    <row r="76" spans="2:4" s="18" customFormat="1" ht="12" x14ac:dyDescent="0.2"/>
    <row r="77" spans="2:4" s="18" customFormat="1" ht="12" x14ac:dyDescent="0.2"/>
    <row r="78" spans="2:4" s="18" customFormat="1" ht="12" x14ac:dyDescent="0.2"/>
    <row r="79" spans="2:4" s="22" customFormat="1" ht="12" x14ac:dyDescent="0.2"/>
    <row r="80" spans="2:4" s="22" customFormat="1" ht="12" x14ac:dyDescent="0.2"/>
    <row r="81" s="22" customFormat="1" ht="12" x14ac:dyDescent="0.2"/>
    <row r="82" s="22" customFormat="1" ht="12" x14ac:dyDescent="0.2"/>
    <row r="83" s="22" customFormat="1" ht="12" x14ac:dyDescent="0.2"/>
    <row r="84" s="22" customFormat="1" ht="12" x14ac:dyDescent="0.2"/>
    <row r="85" s="22" customFormat="1" ht="12" x14ac:dyDescent="0.2"/>
    <row r="86" s="22" customFormat="1" ht="12" x14ac:dyDescent="0.2"/>
  </sheetData>
  <mergeCells count="6">
    <mergeCell ref="B6:C6"/>
    <mergeCell ref="D9:E9"/>
    <mergeCell ref="F9:G9"/>
    <mergeCell ref="H9:I9"/>
    <mergeCell ref="B36:I41"/>
    <mergeCell ref="D7:I7"/>
  </mergeCells>
  <pageMargins left="0.7" right="0.7" top="0.75" bottom="0.75" header="0.3" footer="0.3"/>
  <pageSetup scale="5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959D8-0922-4C27-97C9-9498F8B2D60D}">
  <sheetPr>
    <tabColor rgb="FF7030A0"/>
    <pageSetUpPr fitToPage="1"/>
  </sheetPr>
  <dimension ref="A1:N82"/>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42578125" style="13" bestFit="1" customWidth="1"/>
    <col min="3" max="3" width="56.5703125" style="13" bestFit="1" customWidth="1"/>
    <col min="4" max="12" width="10" style="229" customWidth="1"/>
    <col min="13" max="13" width="31.140625" style="13" bestFit="1" customWidth="1"/>
    <col min="14" max="14" width="11" style="13" bestFit="1" customWidth="1"/>
    <col min="15" max="16384" width="10.28515625" style="13" hidden="1"/>
  </cols>
  <sheetData>
    <row r="1" spans="1:14" ht="11.25" customHeight="1" x14ac:dyDescent="0.2">
      <c r="B1" s="15"/>
      <c r="C1" s="15"/>
      <c r="D1" s="228"/>
      <c r="E1" s="228"/>
      <c r="F1" s="228"/>
      <c r="G1" s="228"/>
      <c r="H1" s="228"/>
      <c r="I1" s="228"/>
      <c r="J1" s="228"/>
      <c r="K1" s="228"/>
      <c r="L1" s="228"/>
      <c r="M1" s="15"/>
      <c r="N1" s="15"/>
    </row>
    <row r="2" spans="1:14" ht="11.25" customHeight="1" x14ac:dyDescent="0.2">
      <c r="B2" s="15"/>
      <c r="C2" s="15"/>
      <c r="D2" s="228"/>
      <c r="E2" s="228"/>
      <c r="F2" s="228"/>
      <c r="G2" s="228"/>
      <c r="H2" s="228"/>
      <c r="I2" s="228"/>
      <c r="J2" s="228"/>
      <c r="K2" s="228"/>
      <c r="L2" s="228"/>
      <c r="M2" s="15"/>
      <c r="N2" s="15"/>
    </row>
    <row r="3" spans="1:14" ht="11.25" customHeight="1" x14ac:dyDescent="0.2"/>
    <row r="4" spans="1:14" ht="11.25" customHeight="1" x14ac:dyDescent="0.2">
      <c r="B4" s="6"/>
      <c r="C4" s="6"/>
      <c r="D4" s="230"/>
    </row>
    <row r="5" spans="1:14" ht="16.899999999999999" customHeight="1" x14ac:dyDescent="0.2">
      <c r="A5" s="16"/>
      <c r="B5" s="14" t="s">
        <v>649</v>
      </c>
      <c r="C5" s="6"/>
      <c r="D5" s="230"/>
    </row>
    <row r="6" spans="1:14" ht="15" customHeight="1" x14ac:dyDescent="0.2">
      <c r="A6" s="16"/>
      <c r="B6" s="251" t="str">
        <f>'KM1'!$B$6</f>
        <v>Cifras en millones de pesos chilenos (CLP$)</v>
      </c>
      <c r="C6" s="251"/>
      <c r="D6" s="230"/>
    </row>
    <row r="7" spans="1:14" ht="15" customHeight="1" x14ac:dyDescent="0.2">
      <c r="A7" s="16"/>
      <c r="B7" s="172"/>
      <c r="C7" s="172"/>
      <c r="D7" s="281">
        <f>Indice!$B$2</f>
        <v>45261</v>
      </c>
      <c r="E7" s="282"/>
      <c r="F7" s="282"/>
      <c r="G7" s="282"/>
      <c r="H7" s="282"/>
      <c r="I7" s="282"/>
      <c r="J7" s="282"/>
      <c r="K7" s="282"/>
      <c r="L7" s="282"/>
      <c r="M7" s="282"/>
    </row>
    <row r="8" spans="1:14" s="22" customFormat="1" ht="12" customHeight="1" x14ac:dyDescent="0.2">
      <c r="D8" s="31" t="s">
        <v>109</v>
      </c>
      <c r="E8" s="31" t="s">
        <v>110</v>
      </c>
      <c r="F8" s="31" t="s">
        <v>184</v>
      </c>
      <c r="G8" s="31" t="s">
        <v>213</v>
      </c>
      <c r="H8" s="31" t="s">
        <v>214</v>
      </c>
      <c r="I8" s="31" t="s">
        <v>215</v>
      </c>
      <c r="J8" s="31" t="s">
        <v>216</v>
      </c>
      <c r="K8" s="31" t="s">
        <v>650</v>
      </c>
      <c r="L8" s="31" t="s">
        <v>651</v>
      </c>
      <c r="M8" s="31" t="s">
        <v>652</v>
      </c>
    </row>
    <row r="9" spans="1:14" s="18" customFormat="1" ht="24" x14ac:dyDescent="0.2">
      <c r="B9" s="40"/>
      <c r="C9" s="44" t="s">
        <v>653</v>
      </c>
      <c r="D9" s="66">
        <v>0</v>
      </c>
      <c r="E9" s="66">
        <v>0.1</v>
      </c>
      <c r="F9" s="66">
        <v>0.2</v>
      </c>
      <c r="G9" s="66">
        <v>0.35</v>
      </c>
      <c r="H9" s="66">
        <v>0.5</v>
      </c>
      <c r="I9" s="66">
        <v>0.75</v>
      </c>
      <c r="J9" s="66">
        <v>1</v>
      </c>
      <c r="K9" s="66">
        <v>1.5</v>
      </c>
      <c r="L9" s="66" t="s">
        <v>448</v>
      </c>
      <c r="M9" s="67" t="s">
        <v>654</v>
      </c>
    </row>
    <row r="10" spans="1:14" s="18" customFormat="1" ht="12" x14ac:dyDescent="0.2">
      <c r="B10" s="40">
        <v>1</v>
      </c>
      <c r="C10" s="41" t="s">
        <v>630</v>
      </c>
      <c r="D10" s="231">
        <v>2111986</v>
      </c>
      <c r="E10" s="231">
        <v>0</v>
      </c>
      <c r="F10" s="231">
        <v>0</v>
      </c>
      <c r="G10" s="231">
        <v>0</v>
      </c>
      <c r="H10" s="231">
        <v>0</v>
      </c>
      <c r="I10" s="231">
        <v>0</v>
      </c>
      <c r="J10" s="231">
        <v>0</v>
      </c>
      <c r="K10" s="231">
        <v>0</v>
      </c>
      <c r="L10" s="231">
        <v>0</v>
      </c>
      <c r="M10" s="231">
        <v>2111986</v>
      </c>
    </row>
    <row r="11" spans="1:14" s="18" customFormat="1" ht="12" x14ac:dyDescent="0.2">
      <c r="B11" s="40">
        <v>2</v>
      </c>
      <c r="C11" s="41" t="s">
        <v>631</v>
      </c>
      <c r="D11" s="231">
        <v>0</v>
      </c>
      <c r="E11" s="231">
        <v>0</v>
      </c>
      <c r="F11" s="231">
        <v>0</v>
      </c>
      <c r="G11" s="231">
        <v>0</v>
      </c>
      <c r="H11" s="231">
        <v>0</v>
      </c>
      <c r="I11" s="231">
        <v>0</v>
      </c>
      <c r="J11" s="231">
        <v>33157</v>
      </c>
      <c r="K11" s="231">
        <v>0</v>
      </c>
      <c r="L11" s="231">
        <v>0</v>
      </c>
      <c r="M11" s="231">
        <v>33157</v>
      </c>
    </row>
    <row r="12" spans="1:14" s="18" customFormat="1" ht="12" x14ac:dyDescent="0.2">
      <c r="B12" s="40">
        <v>3</v>
      </c>
      <c r="C12" s="41" t="s">
        <v>655</v>
      </c>
      <c r="D12" s="231">
        <v>0</v>
      </c>
      <c r="E12" s="231">
        <v>0</v>
      </c>
      <c r="F12" s="231">
        <v>0</v>
      </c>
      <c r="G12" s="231">
        <v>0</v>
      </c>
      <c r="H12" s="231">
        <v>0</v>
      </c>
      <c r="I12" s="231">
        <v>0</v>
      </c>
      <c r="J12" s="231">
        <v>0</v>
      </c>
      <c r="K12" s="231">
        <v>0</v>
      </c>
      <c r="L12" s="231">
        <v>0</v>
      </c>
      <c r="M12" s="231">
        <v>0</v>
      </c>
    </row>
    <row r="13" spans="1:14" s="18" customFormat="1" ht="12" x14ac:dyDescent="0.2">
      <c r="B13" s="40">
        <v>4</v>
      </c>
      <c r="C13" s="41" t="s">
        <v>633</v>
      </c>
      <c r="D13" s="231">
        <v>0</v>
      </c>
      <c r="E13" s="231">
        <v>0</v>
      </c>
      <c r="F13" s="231">
        <v>392795</v>
      </c>
      <c r="G13" s="231">
        <v>0</v>
      </c>
      <c r="H13" s="231">
        <v>87812</v>
      </c>
      <c r="I13" s="231">
        <v>0</v>
      </c>
      <c r="J13" s="231">
        <v>65732</v>
      </c>
      <c r="K13" s="231">
        <v>0</v>
      </c>
      <c r="L13" s="231">
        <v>23182</v>
      </c>
      <c r="M13" s="231">
        <v>569521</v>
      </c>
    </row>
    <row r="14" spans="1:14" s="18" customFormat="1" ht="12" x14ac:dyDescent="0.2">
      <c r="B14" s="40">
        <v>5</v>
      </c>
      <c r="C14" s="41" t="s">
        <v>635</v>
      </c>
      <c r="D14" s="231">
        <v>0</v>
      </c>
      <c r="E14" s="231">
        <v>0</v>
      </c>
      <c r="F14" s="231">
        <v>0</v>
      </c>
      <c r="G14" s="231">
        <v>0</v>
      </c>
      <c r="H14" s="231">
        <v>0</v>
      </c>
      <c r="I14" s="231">
        <v>0</v>
      </c>
      <c r="J14" s="231">
        <v>0</v>
      </c>
      <c r="K14" s="231">
        <v>0</v>
      </c>
      <c r="L14" s="231">
        <v>0</v>
      </c>
      <c r="M14" s="231">
        <v>0</v>
      </c>
    </row>
    <row r="15" spans="1:14" s="18" customFormat="1" ht="12" x14ac:dyDescent="0.2">
      <c r="B15" s="40">
        <v>6</v>
      </c>
      <c r="C15" s="41" t="s">
        <v>636</v>
      </c>
      <c r="D15" s="231">
        <v>0</v>
      </c>
      <c r="E15" s="231">
        <v>0</v>
      </c>
      <c r="F15" s="231">
        <v>0</v>
      </c>
      <c r="G15" s="231">
        <v>0</v>
      </c>
      <c r="H15" s="231">
        <v>0</v>
      </c>
      <c r="I15" s="231">
        <v>0</v>
      </c>
      <c r="J15" s="231">
        <v>863800</v>
      </c>
      <c r="K15" s="231">
        <v>0</v>
      </c>
      <c r="L15" s="231">
        <v>1302790</v>
      </c>
      <c r="M15" s="231">
        <v>2166590</v>
      </c>
    </row>
    <row r="16" spans="1:14" s="18" customFormat="1" ht="12" x14ac:dyDescent="0.2">
      <c r="B16" s="40"/>
      <c r="C16" s="41" t="s">
        <v>637</v>
      </c>
      <c r="D16" s="231">
        <v>0</v>
      </c>
      <c r="E16" s="231">
        <v>0</v>
      </c>
      <c r="F16" s="231">
        <v>0</v>
      </c>
      <c r="G16" s="231">
        <v>0</v>
      </c>
      <c r="H16" s="231">
        <v>0</v>
      </c>
      <c r="I16" s="231">
        <v>0</v>
      </c>
      <c r="J16" s="231">
        <v>189875</v>
      </c>
      <c r="K16" s="231">
        <v>0</v>
      </c>
      <c r="L16" s="231">
        <v>98540</v>
      </c>
      <c r="M16" s="231">
        <v>288415</v>
      </c>
    </row>
    <row r="17" spans="2:13" s="18" customFormat="1" ht="12" x14ac:dyDescent="0.2">
      <c r="B17" s="40">
        <v>7</v>
      </c>
      <c r="C17" s="41" t="s">
        <v>638</v>
      </c>
      <c r="D17" s="231">
        <v>0</v>
      </c>
      <c r="E17" s="231">
        <v>0</v>
      </c>
      <c r="F17" s="231">
        <v>0</v>
      </c>
      <c r="G17" s="231">
        <v>0</v>
      </c>
      <c r="H17" s="231">
        <v>0</v>
      </c>
      <c r="I17" s="231">
        <v>0</v>
      </c>
      <c r="J17" s="231">
        <v>0</v>
      </c>
      <c r="K17" s="231">
        <v>0</v>
      </c>
      <c r="L17" s="231">
        <v>0</v>
      </c>
      <c r="M17" s="231">
        <v>0</v>
      </c>
    </row>
    <row r="18" spans="2:13" s="18" customFormat="1" ht="12" x14ac:dyDescent="0.2">
      <c r="B18" s="40">
        <v>8</v>
      </c>
      <c r="C18" s="41" t="s">
        <v>639</v>
      </c>
      <c r="D18" s="231">
        <v>0</v>
      </c>
      <c r="E18" s="231">
        <v>0</v>
      </c>
      <c r="F18" s="231">
        <v>0</v>
      </c>
      <c r="G18" s="231">
        <v>0</v>
      </c>
      <c r="H18" s="231">
        <v>0</v>
      </c>
      <c r="I18" s="231">
        <v>142412</v>
      </c>
      <c r="J18" s="231">
        <v>461711</v>
      </c>
      <c r="K18" s="231">
        <v>0</v>
      </c>
      <c r="L18" s="231">
        <v>52789</v>
      </c>
      <c r="M18" s="231">
        <v>656912</v>
      </c>
    </row>
    <row r="19" spans="2:13" s="18" customFormat="1" ht="12" x14ac:dyDescent="0.2">
      <c r="B19" s="40">
        <v>9</v>
      </c>
      <c r="C19" s="41" t="s">
        <v>640</v>
      </c>
      <c r="D19" s="231">
        <v>0</v>
      </c>
      <c r="E19" s="231">
        <v>0</v>
      </c>
      <c r="F19" s="231">
        <v>148102</v>
      </c>
      <c r="G19" s="231">
        <v>20606</v>
      </c>
      <c r="H19" s="231">
        <v>205825</v>
      </c>
      <c r="I19" s="231">
        <v>54412</v>
      </c>
      <c r="J19" s="231">
        <v>1757420</v>
      </c>
      <c r="K19" s="231">
        <v>22304</v>
      </c>
      <c r="L19" s="231">
        <v>2038062</v>
      </c>
      <c r="M19" s="231">
        <v>4246731</v>
      </c>
    </row>
    <row r="20" spans="2:13" s="18" customFormat="1" ht="12" x14ac:dyDescent="0.2">
      <c r="B20" s="40"/>
      <c r="C20" s="191" t="s">
        <v>641</v>
      </c>
      <c r="D20" s="231">
        <v>0</v>
      </c>
      <c r="E20" s="231">
        <v>0</v>
      </c>
      <c r="F20" s="231">
        <v>148102</v>
      </c>
      <c r="G20" s="231">
        <v>20606</v>
      </c>
      <c r="H20" s="231">
        <v>205825</v>
      </c>
      <c r="I20" s="231">
        <v>54412</v>
      </c>
      <c r="J20" s="231">
        <v>458</v>
      </c>
      <c r="K20" s="231">
        <v>149</v>
      </c>
      <c r="L20" s="231">
        <v>1058308</v>
      </c>
      <c r="M20" s="231">
        <v>1487860</v>
      </c>
    </row>
    <row r="21" spans="2:13" s="18" customFormat="1" ht="12" x14ac:dyDescent="0.2">
      <c r="B21" s="40"/>
      <c r="C21" s="191" t="s">
        <v>642</v>
      </c>
      <c r="D21" s="231">
        <v>0</v>
      </c>
      <c r="E21" s="231">
        <v>0</v>
      </c>
      <c r="F21" s="231">
        <v>0</v>
      </c>
      <c r="G21" s="231">
        <v>0</v>
      </c>
      <c r="H21" s="231">
        <v>0</v>
      </c>
      <c r="I21" s="231">
        <v>0</v>
      </c>
      <c r="J21" s="231">
        <v>0</v>
      </c>
      <c r="K21" s="231">
        <v>22155</v>
      </c>
      <c r="L21" s="231">
        <v>979754</v>
      </c>
      <c r="M21" s="231">
        <v>1001909</v>
      </c>
    </row>
    <row r="22" spans="2:13" s="18" customFormat="1" ht="12" x14ac:dyDescent="0.2">
      <c r="B22" s="40"/>
      <c r="C22" s="191" t="s">
        <v>644</v>
      </c>
      <c r="D22" s="231">
        <v>0</v>
      </c>
      <c r="E22" s="231">
        <v>0</v>
      </c>
      <c r="F22" s="231">
        <v>0</v>
      </c>
      <c r="G22" s="231">
        <v>0</v>
      </c>
      <c r="H22" s="231">
        <v>0</v>
      </c>
      <c r="I22" s="231">
        <v>0</v>
      </c>
      <c r="J22" s="231">
        <v>1756962</v>
      </c>
      <c r="K22" s="231">
        <v>0</v>
      </c>
      <c r="L22" s="231">
        <v>0</v>
      </c>
      <c r="M22" s="231">
        <v>1756962</v>
      </c>
    </row>
    <row r="23" spans="2:13" s="18" customFormat="1" ht="12" x14ac:dyDescent="0.2">
      <c r="B23" s="40">
        <v>10</v>
      </c>
      <c r="C23" s="41" t="s">
        <v>645</v>
      </c>
      <c r="D23" s="231">
        <v>0</v>
      </c>
      <c r="E23" s="231">
        <v>0</v>
      </c>
      <c r="F23" s="231">
        <v>0</v>
      </c>
      <c r="G23" s="231">
        <v>0</v>
      </c>
      <c r="H23" s="231">
        <v>0</v>
      </c>
      <c r="I23" s="231">
        <v>0</v>
      </c>
      <c r="J23" s="231">
        <v>0</v>
      </c>
      <c r="K23" s="231">
        <v>0</v>
      </c>
      <c r="L23" s="231">
        <v>0</v>
      </c>
      <c r="M23" s="231">
        <v>0</v>
      </c>
    </row>
    <row r="24" spans="2:13" s="18" customFormat="1" ht="12" x14ac:dyDescent="0.2">
      <c r="B24" s="40">
        <v>11</v>
      </c>
      <c r="C24" s="41" t="s">
        <v>646</v>
      </c>
      <c r="D24" s="232">
        <v>0</v>
      </c>
      <c r="E24" s="232">
        <v>0</v>
      </c>
      <c r="F24" s="232">
        <v>0</v>
      </c>
      <c r="G24" s="232">
        <v>0</v>
      </c>
      <c r="H24" s="232">
        <v>0</v>
      </c>
      <c r="I24" s="232">
        <v>0</v>
      </c>
      <c r="J24" s="232">
        <v>115739</v>
      </c>
      <c r="K24" s="232">
        <v>212258</v>
      </c>
      <c r="L24" s="232">
        <v>0</v>
      </c>
      <c r="M24" s="232">
        <v>327997</v>
      </c>
    </row>
    <row r="25" spans="2:13" s="18" customFormat="1" ht="12" x14ac:dyDescent="0.2">
      <c r="B25" s="40">
        <v>12</v>
      </c>
      <c r="C25" s="41" t="s">
        <v>656</v>
      </c>
      <c r="D25" s="231">
        <v>0</v>
      </c>
      <c r="E25" s="231">
        <v>0</v>
      </c>
      <c r="F25" s="231">
        <v>0</v>
      </c>
      <c r="G25" s="231">
        <v>0</v>
      </c>
      <c r="H25" s="231">
        <v>0</v>
      </c>
      <c r="I25" s="231">
        <v>0</v>
      </c>
      <c r="J25" s="231">
        <v>0</v>
      </c>
      <c r="K25" s="231">
        <v>0</v>
      </c>
      <c r="L25" s="231">
        <v>0</v>
      </c>
      <c r="M25" s="231">
        <v>0</v>
      </c>
    </row>
    <row r="26" spans="2:13" s="18" customFormat="1" ht="12" x14ac:dyDescent="0.2">
      <c r="B26" s="40">
        <v>13</v>
      </c>
      <c r="C26" s="41" t="s">
        <v>648</v>
      </c>
      <c r="D26" s="231">
        <v>80311</v>
      </c>
      <c r="E26" s="231">
        <v>0</v>
      </c>
      <c r="F26" s="231">
        <v>610</v>
      </c>
      <c r="G26" s="231">
        <v>0</v>
      </c>
      <c r="H26" s="231">
        <v>0</v>
      </c>
      <c r="I26" s="231">
        <v>0</v>
      </c>
      <c r="J26" s="231">
        <v>10545</v>
      </c>
      <c r="K26" s="231">
        <v>0</v>
      </c>
      <c r="L26" s="231">
        <v>3204</v>
      </c>
      <c r="M26" s="231">
        <v>94670</v>
      </c>
    </row>
    <row r="27" spans="2:13" s="18" customFormat="1" ht="12" x14ac:dyDescent="0.2">
      <c r="B27" s="40">
        <v>14</v>
      </c>
      <c r="C27" s="41" t="s">
        <v>251</v>
      </c>
      <c r="D27" s="231">
        <v>65133</v>
      </c>
      <c r="E27" s="231">
        <v>0</v>
      </c>
      <c r="F27" s="231">
        <v>10890</v>
      </c>
      <c r="G27" s="231">
        <v>0</v>
      </c>
      <c r="H27" s="231">
        <v>0</v>
      </c>
      <c r="I27" s="231">
        <v>0</v>
      </c>
      <c r="J27" s="231">
        <v>95442</v>
      </c>
      <c r="K27" s="231">
        <v>0</v>
      </c>
      <c r="L27" s="231">
        <v>0</v>
      </c>
      <c r="M27" s="231">
        <v>171465</v>
      </c>
    </row>
    <row r="28" spans="2:13" s="18" customFormat="1" ht="12" x14ac:dyDescent="0.2">
      <c r="B28" s="43">
        <v>15</v>
      </c>
      <c r="C28" s="44" t="s">
        <v>275</v>
      </c>
      <c r="D28" s="233">
        <v>2257430</v>
      </c>
      <c r="E28" s="233">
        <v>0</v>
      </c>
      <c r="F28" s="233">
        <v>552397</v>
      </c>
      <c r="G28" s="233">
        <v>20606</v>
      </c>
      <c r="H28" s="233">
        <v>293637</v>
      </c>
      <c r="I28" s="233">
        <v>196824</v>
      </c>
      <c r="J28" s="233">
        <v>3593421</v>
      </c>
      <c r="K28" s="233">
        <v>234562</v>
      </c>
      <c r="L28" s="233">
        <v>3518567</v>
      </c>
      <c r="M28" s="233">
        <v>10667444</v>
      </c>
    </row>
    <row r="29" spans="2:13" s="18" customFormat="1" ht="12.75" thickBot="1" x14ac:dyDescent="0.25">
      <c r="D29" s="234"/>
      <c r="E29" s="234"/>
      <c r="F29" s="234"/>
      <c r="G29" s="234"/>
      <c r="H29" s="234"/>
      <c r="I29" s="234"/>
      <c r="J29" s="234"/>
      <c r="K29" s="234"/>
      <c r="L29" s="234"/>
    </row>
    <row r="30" spans="2:13" s="18" customFormat="1" ht="3.75" customHeight="1" x14ac:dyDescent="0.2">
      <c r="B30" s="29"/>
      <c r="C30" s="29"/>
      <c r="D30" s="235"/>
      <c r="E30" s="235"/>
      <c r="F30" s="235"/>
      <c r="G30" s="235"/>
      <c r="H30" s="235"/>
      <c r="I30" s="235"/>
      <c r="J30" s="235"/>
      <c r="K30" s="235"/>
      <c r="L30" s="235"/>
      <c r="M30" s="29"/>
    </row>
    <row r="31" spans="2:13" s="18" customFormat="1" ht="12" x14ac:dyDescent="0.2">
      <c r="B31" s="28" t="s">
        <v>181</v>
      </c>
      <c r="C31" s="22"/>
      <c r="D31" s="236"/>
      <c r="E31" s="236"/>
      <c r="F31" s="236"/>
      <c r="G31" s="236"/>
      <c r="H31" s="236"/>
      <c r="I31" s="236"/>
      <c r="J31" s="236"/>
      <c r="K31" s="236"/>
      <c r="L31" s="236"/>
      <c r="M31" s="23"/>
    </row>
    <row r="32" spans="2:13" s="18" customFormat="1" ht="15" customHeight="1" x14ac:dyDescent="0.2">
      <c r="B32" s="263"/>
      <c r="C32" s="264"/>
      <c r="D32" s="264"/>
      <c r="E32" s="264"/>
      <c r="F32" s="264"/>
      <c r="G32" s="264"/>
      <c r="H32" s="264"/>
      <c r="I32" s="264"/>
      <c r="J32" s="264"/>
      <c r="K32" s="264"/>
      <c r="L32" s="264"/>
      <c r="M32" s="265"/>
    </row>
    <row r="33" spans="2:13" s="18" customFormat="1" ht="15" customHeight="1" x14ac:dyDescent="0.2">
      <c r="B33" s="266"/>
      <c r="C33" s="267"/>
      <c r="D33" s="267"/>
      <c r="E33" s="267"/>
      <c r="F33" s="267"/>
      <c r="G33" s="267"/>
      <c r="H33" s="267"/>
      <c r="I33" s="267"/>
      <c r="J33" s="267"/>
      <c r="K33" s="267"/>
      <c r="L33" s="267"/>
      <c r="M33" s="268"/>
    </row>
    <row r="34" spans="2:13" s="18" customFormat="1" ht="15" customHeight="1" x14ac:dyDescent="0.2">
      <c r="B34" s="266"/>
      <c r="C34" s="267"/>
      <c r="D34" s="267"/>
      <c r="E34" s="267"/>
      <c r="F34" s="267"/>
      <c r="G34" s="267"/>
      <c r="H34" s="267"/>
      <c r="I34" s="267"/>
      <c r="J34" s="267"/>
      <c r="K34" s="267"/>
      <c r="L34" s="267"/>
      <c r="M34" s="268"/>
    </row>
    <row r="35" spans="2:13" s="18" customFormat="1" ht="15" customHeight="1" x14ac:dyDescent="0.2">
      <c r="B35" s="266"/>
      <c r="C35" s="267"/>
      <c r="D35" s="267"/>
      <c r="E35" s="267"/>
      <c r="F35" s="267"/>
      <c r="G35" s="267"/>
      <c r="H35" s="267"/>
      <c r="I35" s="267"/>
      <c r="J35" s="267"/>
      <c r="K35" s="267"/>
      <c r="L35" s="267"/>
      <c r="M35" s="268"/>
    </row>
    <row r="36" spans="2:13" s="18" customFormat="1" ht="15" customHeight="1" x14ac:dyDescent="0.2">
      <c r="B36" s="266"/>
      <c r="C36" s="267"/>
      <c r="D36" s="267"/>
      <c r="E36" s="267"/>
      <c r="F36" s="267"/>
      <c r="G36" s="267"/>
      <c r="H36" s="267"/>
      <c r="I36" s="267"/>
      <c r="J36" s="267"/>
      <c r="K36" s="267"/>
      <c r="L36" s="267"/>
      <c r="M36" s="268"/>
    </row>
    <row r="37" spans="2:13" s="18" customFormat="1" ht="15" customHeight="1" x14ac:dyDescent="0.2">
      <c r="B37" s="269"/>
      <c r="C37" s="270"/>
      <c r="D37" s="270"/>
      <c r="E37" s="270"/>
      <c r="F37" s="270"/>
      <c r="G37" s="270"/>
      <c r="H37" s="270"/>
      <c r="I37" s="270"/>
      <c r="J37" s="270"/>
      <c r="K37" s="270"/>
      <c r="L37" s="270"/>
      <c r="M37" s="271"/>
    </row>
    <row r="38" spans="2:13" s="18" customFormat="1" ht="12.75" thickBot="1" x14ac:dyDescent="0.25">
      <c r="D38" s="236"/>
      <c r="E38" s="236"/>
      <c r="F38" s="236"/>
      <c r="G38" s="236"/>
      <c r="H38" s="236"/>
      <c r="I38" s="236"/>
      <c r="J38" s="236"/>
      <c r="K38" s="236"/>
      <c r="L38" s="236"/>
      <c r="M38" s="23"/>
    </row>
    <row r="39" spans="2:13" s="18" customFormat="1" ht="12" x14ac:dyDescent="0.2">
      <c r="B39" s="29"/>
      <c r="C39" s="29"/>
      <c r="D39" s="235"/>
      <c r="E39" s="235"/>
      <c r="F39" s="235"/>
      <c r="G39" s="235"/>
      <c r="H39" s="235"/>
      <c r="I39" s="235"/>
      <c r="J39" s="235"/>
      <c r="K39" s="235"/>
      <c r="L39" s="235"/>
      <c r="M39" s="29"/>
    </row>
    <row r="40" spans="2:13" s="18" customFormat="1" ht="12" x14ac:dyDescent="0.2">
      <c r="B40" s="23"/>
      <c r="C40" s="23"/>
      <c r="D40" s="236"/>
      <c r="E40" s="234"/>
      <c r="F40" s="234"/>
      <c r="G40" s="234"/>
      <c r="H40" s="234"/>
      <c r="I40" s="234"/>
      <c r="J40" s="234"/>
      <c r="K40" s="234"/>
      <c r="L40" s="234"/>
    </row>
    <row r="41" spans="2:13" s="18" customFormat="1" ht="12" x14ac:dyDescent="0.2">
      <c r="B41" s="23"/>
      <c r="C41" s="23"/>
      <c r="D41" s="236"/>
      <c r="E41" s="234"/>
      <c r="F41" s="234"/>
      <c r="G41" s="234"/>
      <c r="H41" s="234"/>
      <c r="I41" s="234"/>
      <c r="J41" s="234"/>
      <c r="K41" s="234"/>
      <c r="L41" s="234"/>
    </row>
    <row r="42" spans="2:13" s="18" customFormat="1" ht="12" x14ac:dyDescent="0.2">
      <c r="B42" s="23"/>
      <c r="C42" s="23"/>
      <c r="D42" s="236"/>
      <c r="E42" s="234"/>
      <c r="F42" s="234"/>
      <c r="G42" s="234"/>
      <c r="H42" s="234"/>
      <c r="I42" s="234"/>
      <c r="J42" s="234"/>
      <c r="K42" s="234"/>
      <c r="L42" s="234"/>
    </row>
    <row r="43" spans="2:13" s="18" customFormat="1" ht="12" x14ac:dyDescent="0.2">
      <c r="B43" s="23"/>
      <c r="C43" s="23"/>
      <c r="D43" s="236"/>
      <c r="E43" s="234"/>
      <c r="F43" s="234"/>
      <c r="G43" s="234"/>
      <c r="H43" s="234"/>
      <c r="I43" s="234"/>
      <c r="J43" s="234"/>
      <c r="K43" s="234"/>
      <c r="L43" s="234"/>
    </row>
    <row r="44" spans="2:13" s="18" customFormat="1" ht="12" x14ac:dyDescent="0.2">
      <c r="B44" s="23"/>
      <c r="C44" s="23"/>
      <c r="D44" s="236"/>
      <c r="E44" s="234"/>
      <c r="F44" s="234"/>
      <c r="G44" s="234"/>
      <c r="H44" s="234"/>
      <c r="I44" s="234"/>
      <c r="J44" s="234"/>
      <c r="K44" s="234"/>
      <c r="L44" s="234"/>
    </row>
    <row r="45" spans="2:13" s="18" customFormat="1" ht="12" x14ac:dyDescent="0.2">
      <c r="B45" s="23"/>
      <c r="C45" s="23"/>
      <c r="D45" s="236"/>
      <c r="E45" s="234"/>
      <c r="F45" s="234"/>
      <c r="G45" s="234"/>
      <c r="H45" s="234"/>
      <c r="I45" s="234"/>
      <c r="J45" s="234"/>
      <c r="K45" s="234"/>
      <c r="L45" s="234"/>
    </row>
    <row r="46" spans="2:13" s="18" customFormat="1" ht="12" x14ac:dyDescent="0.2">
      <c r="B46" s="23"/>
      <c r="C46" s="23"/>
      <c r="D46" s="236"/>
      <c r="E46" s="234"/>
      <c r="F46" s="234"/>
      <c r="G46" s="234"/>
      <c r="H46" s="234"/>
      <c r="I46" s="234"/>
      <c r="J46" s="234"/>
      <c r="K46" s="234"/>
      <c r="L46" s="234"/>
    </row>
    <row r="47" spans="2:13" s="18" customFormat="1" ht="12" x14ac:dyDescent="0.2">
      <c r="B47" s="23"/>
      <c r="C47" s="23"/>
      <c r="D47" s="236"/>
      <c r="E47" s="234"/>
      <c r="F47" s="234"/>
      <c r="G47" s="234"/>
      <c r="H47" s="234"/>
      <c r="I47" s="234"/>
      <c r="J47" s="234"/>
      <c r="K47" s="234"/>
      <c r="L47" s="234"/>
    </row>
    <row r="48" spans="2:13" s="18" customFormat="1" ht="12" x14ac:dyDescent="0.2">
      <c r="B48" s="23"/>
      <c r="C48" s="23"/>
      <c r="D48" s="236"/>
      <c r="E48" s="234"/>
      <c r="F48" s="234"/>
      <c r="G48" s="234"/>
      <c r="H48" s="234"/>
      <c r="I48" s="234"/>
      <c r="J48" s="234"/>
      <c r="K48" s="234"/>
      <c r="L48" s="234"/>
    </row>
    <row r="49" spans="2:12" s="18" customFormat="1" ht="12" x14ac:dyDescent="0.2">
      <c r="B49" s="23"/>
      <c r="C49" s="23"/>
      <c r="D49" s="236"/>
      <c r="E49" s="234"/>
      <c r="F49" s="234"/>
      <c r="G49" s="234"/>
      <c r="H49" s="234"/>
      <c r="I49" s="234"/>
      <c r="J49" s="234"/>
      <c r="K49" s="234"/>
      <c r="L49" s="234"/>
    </row>
    <row r="50" spans="2:12" s="18" customFormat="1" ht="12" x14ac:dyDescent="0.2">
      <c r="B50" s="23"/>
      <c r="C50" s="23"/>
      <c r="D50" s="236"/>
      <c r="E50" s="234"/>
      <c r="F50" s="234"/>
      <c r="G50" s="234"/>
      <c r="H50" s="234"/>
      <c r="I50" s="234"/>
      <c r="J50" s="234"/>
      <c r="K50" s="234"/>
      <c r="L50" s="234"/>
    </row>
    <row r="51" spans="2:12" s="18" customFormat="1" ht="12" x14ac:dyDescent="0.2">
      <c r="B51" s="23"/>
      <c r="C51" s="23"/>
      <c r="D51" s="236"/>
      <c r="E51" s="234"/>
      <c r="F51" s="234"/>
      <c r="G51" s="234"/>
      <c r="H51" s="234"/>
      <c r="I51" s="234"/>
      <c r="J51" s="234"/>
      <c r="K51" s="234"/>
      <c r="L51" s="234"/>
    </row>
    <row r="52" spans="2:12" s="18" customFormat="1" ht="12" x14ac:dyDescent="0.2">
      <c r="B52" s="23"/>
      <c r="C52" s="23"/>
      <c r="D52" s="236"/>
      <c r="E52" s="234"/>
      <c r="F52" s="234"/>
      <c r="G52" s="234"/>
      <c r="H52" s="234"/>
      <c r="I52" s="234"/>
      <c r="J52" s="234"/>
      <c r="K52" s="234"/>
      <c r="L52" s="234"/>
    </row>
    <row r="53" spans="2:12" s="18" customFormat="1" ht="12" x14ac:dyDescent="0.2">
      <c r="B53" s="23"/>
      <c r="C53" s="23"/>
      <c r="D53" s="236"/>
      <c r="E53" s="234"/>
      <c r="F53" s="234"/>
      <c r="G53" s="234"/>
      <c r="H53" s="234"/>
      <c r="I53" s="234"/>
      <c r="J53" s="234"/>
      <c r="K53" s="234"/>
      <c r="L53" s="234"/>
    </row>
    <row r="54" spans="2:12" s="18" customFormat="1" ht="12" x14ac:dyDescent="0.2">
      <c r="B54" s="23"/>
      <c r="C54" s="23"/>
      <c r="D54" s="236"/>
      <c r="E54" s="234"/>
      <c r="F54" s="234"/>
      <c r="G54" s="234"/>
      <c r="H54" s="234"/>
      <c r="I54" s="234"/>
      <c r="J54" s="234"/>
      <c r="K54" s="234"/>
      <c r="L54" s="234"/>
    </row>
    <row r="55" spans="2:12" s="18" customFormat="1" ht="12" x14ac:dyDescent="0.2">
      <c r="B55" s="23"/>
      <c r="C55" s="23"/>
      <c r="D55" s="236"/>
      <c r="E55" s="234"/>
      <c r="F55" s="234"/>
      <c r="G55" s="234"/>
      <c r="H55" s="234"/>
      <c r="I55" s="234"/>
      <c r="J55" s="234"/>
      <c r="K55" s="234"/>
      <c r="L55" s="234"/>
    </row>
    <row r="56" spans="2:12" s="18" customFormat="1" ht="12" x14ac:dyDescent="0.2">
      <c r="B56" s="23"/>
      <c r="C56" s="23"/>
      <c r="D56" s="236"/>
      <c r="E56" s="234"/>
      <c r="F56" s="234"/>
      <c r="G56" s="234"/>
      <c r="H56" s="234"/>
      <c r="I56" s="234"/>
      <c r="J56" s="234"/>
      <c r="K56" s="234"/>
      <c r="L56" s="234"/>
    </row>
    <row r="57" spans="2:12" s="18" customFormat="1" ht="12" x14ac:dyDescent="0.2">
      <c r="B57" s="23"/>
      <c r="C57" s="23"/>
      <c r="D57" s="236"/>
      <c r="E57" s="234"/>
      <c r="F57" s="234"/>
      <c r="G57" s="234"/>
      <c r="H57" s="234"/>
      <c r="I57" s="234"/>
      <c r="J57" s="234"/>
      <c r="K57" s="234"/>
      <c r="L57" s="234"/>
    </row>
    <row r="58" spans="2:12" s="18" customFormat="1" ht="12" x14ac:dyDescent="0.2">
      <c r="B58" s="23"/>
      <c r="C58" s="23"/>
      <c r="D58" s="236"/>
      <c r="E58" s="234"/>
      <c r="F58" s="234"/>
      <c r="G58" s="234"/>
      <c r="H58" s="234"/>
      <c r="I58" s="234"/>
      <c r="J58" s="234"/>
      <c r="K58" s="234"/>
      <c r="L58" s="234"/>
    </row>
    <row r="59" spans="2:12" s="18" customFormat="1" ht="12" x14ac:dyDescent="0.2">
      <c r="B59" s="23"/>
      <c r="C59" s="23"/>
      <c r="D59" s="236"/>
      <c r="E59" s="234"/>
      <c r="F59" s="234"/>
      <c r="G59" s="234"/>
      <c r="H59" s="234"/>
      <c r="I59" s="234"/>
      <c r="J59" s="234"/>
      <c r="K59" s="234"/>
      <c r="L59" s="234"/>
    </row>
    <row r="60" spans="2:12" s="18" customFormat="1" ht="12" x14ac:dyDescent="0.2">
      <c r="B60" s="23"/>
      <c r="C60" s="23"/>
      <c r="D60" s="236"/>
      <c r="E60" s="234"/>
      <c r="F60" s="234"/>
      <c r="G60" s="234"/>
      <c r="H60" s="234"/>
      <c r="I60" s="234"/>
      <c r="J60" s="234"/>
      <c r="K60" s="234"/>
      <c r="L60" s="234"/>
    </row>
    <row r="61" spans="2:12" s="18" customFormat="1" ht="12" x14ac:dyDescent="0.2">
      <c r="B61" s="23"/>
      <c r="C61" s="23"/>
      <c r="D61" s="236"/>
      <c r="E61" s="234"/>
      <c r="F61" s="234"/>
      <c r="G61" s="234"/>
      <c r="H61" s="234"/>
      <c r="I61" s="234"/>
      <c r="J61" s="234"/>
      <c r="K61" s="234"/>
      <c r="L61" s="234"/>
    </row>
    <row r="62" spans="2:12" s="18" customFormat="1" ht="12" x14ac:dyDescent="0.2">
      <c r="B62" s="23"/>
      <c r="C62" s="23"/>
      <c r="D62" s="236"/>
      <c r="E62" s="234"/>
      <c r="F62" s="234"/>
      <c r="G62" s="234"/>
      <c r="H62" s="234"/>
      <c r="I62" s="234"/>
      <c r="J62" s="234"/>
      <c r="K62" s="234"/>
      <c r="L62" s="234"/>
    </row>
    <row r="63" spans="2:12" s="18" customFormat="1" ht="12" x14ac:dyDescent="0.2">
      <c r="B63" s="23"/>
      <c r="C63" s="23"/>
      <c r="D63" s="236"/>
      <c r="E63" s="234"/>
      <c r="F63" s="234"/>
      <c r="G63" s="234"/>
      <c r="H63" s="234"/>
      <c r="I63" s="234"/>
      <c r="J63" s="234"/>
      <c r="K63" s="234"/>
      <c r="L63" s="234"/>
    </row>
    <row r="64" spans="2:12" s="18" customFormat="1" ht="12" x14ac:dyDescent="0.2">
      <c r="D64" s="234"/>
      <c r="E64" s="234"/>
      <c r="F64" s="234"/>
      <c r="G64" s="234"/>
      <c r="H64" s="234"/>
      <c r="I64" s="234"/>
      <c r="J64" s="234"/>
      <c r="K64" s="234"/>
      <c r="L64" s="234"/>
    </row>
    <row r="65" spans="4:12" s="18" customFormat="1" ht="12" x14ac:dyDescent="0.2">
      <c r="D65" s="234"/>
      <c r="E65" s="234"/>
      <c r="F65" s="234"/>
      <c r="G65" s="234"/>
      <c r="H65" s="234"/>
      <c r="I65" s="234"/>
      <c r="J65" s="234"/>
      <c r="K65" s="234"/>
      <c r="L65" s="234"/>
    </row>
    <row r="66" spans="4:12" s="18" customFormat="1" ht="12" x14ac:dyDescent="0.2">
      <c r="D66" s="234"/>
      <c r="E66" s="234"/>
      <c r="F66" s="234"/>
      <c r="G66" s="234"/>
      <c r="H66" s="234"/>
      <c r="I66" s="234"/>
      <c r="J66" s="234"/>
      <c r="K66" s="234"/>
      <c r="L66" s="234"/>
    </row>
    <row r="67" spans="4:12" s="18" customFormat="1" ht="12" x14ac:dyDescent="0.2">
      <c r="D67" s="234"/>
      <c r="E67" s="234"/>
      <c r="F67" s="234"/>
      <c r="G67" s="234"/>
      <c r="H67" s="234"/>
      <c r="I67" s="234"/>
      <c r="J67" s="234"/>
      <c r="K67" s="234"/>
      <c r="L67" s="234"/>
    </row>
    <row r="68" spans="4:12" s="18" customFormat="1" ht="12" x14ac:dyDescent="0.2">
      <c r="D68" s="234"/>
      <c r="E68" s="234"/>
      <c r="F68" s="234"/>
      <c r="G68" s="234"/>
      <c r="H68" s="234"/>
      <c r="I68" s="234"/>
      <c r="J68" s="234"/>
      <c r="K68" s="234"/>
      <c r="L68" s="234"/>
    </row>
    <row r="69" spans="4:12" s="18" customFormat="1" ht="12" x14ac:dyDescent="0.2">
      <c r="D69" s="234"/>
      <c r="E69" s="234"/>
      <c r="F69" s="234"/>
      <c r="G69" s="234"/>
      <c r="H69" s="234"/>
      <c r="I69" s="234"/>
      <c r="J69" s="234"/>
      <c r="K69" s="234"/>
      <c r="L69" s="234"/>
    </row>
    <row r="70" spans="4:12" s="18" customFormat="1" ht="12" x14ac:dyDescent="0.2">
      <c r="D70" s="234"/>
      <c r="E70" s="234"/>
      <c r="F70" s="234"/>
      <c r="G70" s="234"/>
      <c r="H70" s="234"/>
      <c r="I70" s="234"/>
      <c r="J70" s="234"/>
      <c r="K70" s="234"/>
      <c r="L70" s="234"/>
    </row>
    <row r="71" spans="4:12" s="18" customFormat="1" ht="12" x14ac:dyDescent="0.2">
      <c r="D71" s="234"/>
      <c r="E71" s="234"/>
      <c r="F71" s="234"/>
      <c r="G71" s="234"/>
      <c r="H71" s="234"/>
      <c r="I71" s="234"/>
      <c r="J71" s="234"/>
      <c r="K71" s="234"/>
      <c r="L71" s="234"/>
    </row>
    <row r="72" spans="4:12" s="18" customFormat="1" ht="12" x14ac:dyDescent="0.2">
      <c r="D72" s="234"/>
      <c r="E72" s="234"/>
      <c r="F72" s="234"/>
      <c r="G72" s="234"/>
      <c r="H72" s="234"/>
      <c r="I72" s="234"/>
      <c r="J72" s="234"/>
      <c r="K72" s="234"/>
      <c r="L72" s="234"/>
    </row>
    <row r="73" spans="4:12" s="18" customFormat="1" ht="12" x14ac:dyDescent="0.2">
      <c r="D73" s="234"/>
      <c r="E73" s="234"/>
      <c r="F73" s="234"/>
      <c r="G73" s="234"/>
      <c r="H73" s="234"/>
      <c r="I73" s="234"/>
      <c r="J73" s="234"/>
      <c r="K73" s="234"/>
      <c r="L73" s="234"/>
    </row>
    <row r="74" spans="4:12" s="18" customFormat="1" ht="12" x14ac:dyDescent="0.2">
      <c r="D74" s="234"/>
      <c r="E74" s="234"/>
      <c r="F74" s="234"/>
      <c r="G74" s="234"/>
      <c r="H74" s="234"/>
      <c r="I74" s="234"/>
      <c r="J74" s="234"/>
      <c r="K74" s="234"/>
      <c r="L74" s="234"/>
    </row>
    <row r="75" spans="4:12" s="22" customFormat="1" ht="12" x14ac:dyDescent="0.2">
      <c r="D75" s="237"/>
      <c r="E75" s="237"/>
      <c r="F75" s="237"/>
      <c r="G75" s="237"/>
      <c r="H75" s="237"/>
      <c r="I75" s="237"/>
      <c r="J75" s="237"/>
      <c r="K75" s="237"/>
      <c r="L75" s="237"/>
    </row>
    <row r="76" spans="4:12" s="22" customFormat="1" ht="12" x14ac:dyDescent="0.2">
      <c r="D76" s="237"/>
      <c r="E76" s="237"/>
      <c r="F76" s="237"/>
      <c r="G76" s="237"/>
      <c r="H76" s="237"/>
      <c r="I76" s="237"/>
      <c r="J76" s="237"/>
      <c r="K76" s="237"/>
      <c r="L76" s="237"/>
    </row>
    <row r="77" spans="4:12" s="22" customFormat="1" ht="12" x14ac:dyDescent="0.2">
      <c r="D77" s="237"/>
      <c r="E77" s="237"/>
      <c r="F77" s="237"/>
      <c r="G77" s="237"/>
      <c r="H77" s="237"/>
      <c r="I77" s="237"/>
      <c r="J77" s="237"/>
      <c r="K77" s="237"/>
      <c r="L77" s="237"/>
    </row>
    <row r="78" spans="4:12" s="22" customFormat="1" ht="12" x14ac:dyDescent="0.2">
      <c r="D78" s="237"/>
      <c r="E78" s="237"/>
      <c r="F78" s="237"/>
      <c r="G78" s="237"/>
      <c r="H78" s="237"/>
      <c r="I78" s="237"/>
      <c r="J78" s="237"/>
      <c r="K78" s="237"/>
      <c r="L78" s="237"/>
    </row>
    <row r="79" spans="4:12" s="22" customFormat="1" ht="12" x14ac:dyDescent="0.2">
      <c r="D79" s="237"/>
      <c r="E79" s="237"/>
      <c r="F79" s="237"/>
      <c r="G79" s="237"/>
      <c r="H79" s="237"/>
      <c r="I79" s="237"/>
      <c r="J79" s="237"/>
      <c r="K79" s="237"/>
      <c r="L79" s="237"/>
    </row>
    <row r="80" spans="4:12" s="22" customFormat="1" ht="12" x14ac:dyDescent="0.2">
      <c r="D80" s="237"/>
      <c r="E80" s="237"/>
      <c r="F80" s="237"/>
      <c r="G80" s="237"/>
      <c r="H80" s="237"/>
      <c r="I80" s="237"/>
      <c r="J80" s="237"/>
      <c r="K80" s="237"/>
      <c r="L80" s="237"/>
    </row>
    <row r="81" spans="4:12" s="22" customFormat="1" ht="12" x14ac:dyDescent="0.2">
      <c r="D81" s="237"/>
      <c r="E81" s="237"/>
      <c r="F81" s="237"/>
      <c r="G81" s="237"/>
      <c r="H81" s="237"/>
      <c r="I81" s="237"/>
      <c r="J81" s="237"/>
      <c r="K81" s="237"/>
      <c r="L81" s="237"/>
    </row>
    <row r="82" spans="4:12" s="22" customFormat="1" ht="12" x14ac:dyDescent="0.2">
      <c r="D82" s="237"/>
      <c r="E82" s="237"/>
      <c r="F82" s="237"/>
      <c r="G82" s="237"/>
      <c r="H82" s="237"/>
      <c r="I82" s="237"/>
      <c r="J82" s="237"/>
      <c r="K82" s="237"/>
      <c r="L82" s="237"/>
    </row>
  </sheetData>
  <mergeCells count="3">
    <mergeCell ref="B6:C6"/>
    <mergeCell ref="B32:M37"/>
    <mergeCell ref="D7:M7"/>
  </mergeCells>
  <pageMargins left="0.7" right="0.7" top="0.75" bottom="0.75" header="0.3" footer="0.3"/>
  <pageSetup scale="6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1C8F-5D79-45BF-86DF-EF54D96E7DA4}">
  <sheetPr>
    <tabColor rgb="FF7030A0"/>
    <pageSetUpPr fitToPage="1"/>
  </sheetPr>
  <dimension ref="A1:J69"/>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56.5703125" style="13" bestFit="1" customWidth="1"/>
    <col min="4" max="9" width="14.28515625" style="13" customWidth="1"/>
    <col min="10" max="10" width="10.28515625" style="13" customWidth="1"/>
    <col min="11" max="16384" width="10.28515625" style="13" hidden="1"/>
  </cols>
  <sheetData>
    <row r="1" spans="1:10" ht="11.25" customHeight="1" x14ac:dyDescent="0.2">
      <c r="B1" s="15"/>
      <c r="C1" s="15"/>
      <c r="D1" s="15"/>
      <c r="E1" s="15"/>
      <c r="F1" s="15"/>
      <c r="G1" s="15"/>
      <c r="H1" s="15"/>
      <c r="I1" s="15"/>
      <c r="J1" s="15"/>
    </row>
    <row r="2" spans="1:10" ht="11.25" customHeight="1" x14ac:dyDescent="0.2">
      <c r="B2" s="15"/>
      <c r="C2" s="15"/>
      <c r="D2" s="15"/>
      <c r="E2" s="15"/>
      <c r="F2" s="15"/>
      <c r="G2" s="15"/>
      <c r="H2" s="15"/>
      <c r="I2" s="15"/>
      <c r="J2" s="15"/>
    </row>
    <row r="3" spans="1:10" ht="11.25" customHeight="1" x14ac:dyDescent="0.2"/>
    <row r="4" spans="1:10" ht="11.25" customHeight="1" x14ac:dyDescent="0.2">
      <c r="B4" s="6"/>
      <c r="C4" s="6"/>
      <c r="D4" s="6"/>
    </row>
    <row r="5" spans="1:10" ht="16.899999999999999" customHeight="1" x14ac:dyDescent="0.2">
      <c r="A5" s="16"/>
      <c r="B5" s="14" t="s">
        <v>657</v>
      </c>
      <c r="C5" s="6"/>
      <c r="D5" s="6"/>
    </row>
    <row r="6" spans="1:10" ht="15" customHeight="1" x14ac:dyDescent="0.2">
      <c r="A6" s="16"/>
      <c r="B6" s="251" t="str">
        <f>'KM1'!$B$6</f>
        <v>Cifras en millones de pesos chilenos (CLP$)</v>
      </c>
      <c r="C6" s="251"/>
      <c r="D6" s="6"/>
    </row>
    <row r="7" spans="1:10" ht="15" customHeight="1" x14ac:dyDescent="0.2">
      <c r="A7" s="16"/>
      <c r="B7" s="172"/>
      <c r="C7" s="172"/>
      <c r="D7" s="281">
        <f>Indice!$B$2</f>
        <v>45261</v>
      </c>
      <c r="E7" s="282"/>
      <c r="F7" s="282"/>
      <c r="G7" s="282"/>
      <c r="H7" s="282"/>
      <c r="I7" s="282"/>
    </row>
    <row r="8" spans="1:10" s="22" customFormat="1" ht="12" customHeight="1" x14ac:dyDescent="0.2">
      <c r="D8" s="31" t="s">
        <v>109</v>
      </c>
      <c r="E8" s="31" t="s">
        <v>110</v>
      </c>
      <c r="F8" s="31" t="s">
        <v>184</v>
      </c>
      <c r="G8" s="31" t="s">
        <v>213</v>
      </c>
      <c r="H8" s="31" t="s">
        <v>214</v>
      </c>
      <c r="I8" s="31" t="s">
        <v>215</v>
      </c>
    </row>
    <row r="9" spans="1:10" s="18" customFormat="1" ht="48" x14ac:dyDescent="0.2">
      <c r="B9" s="13"/>
      <c r="C9" s="13"/>
      <c r="D9" s="67" t="s">
        <v>658</v>
      </c>
      <c r="E9" s="67" t="s">
        <v>659</v>
      </c>
      <c r="F9" s="67" t="s">
        <v>660</v>
      </c>
      <c r="G9" s="67" t="s">
        <v>661</v>
      </c>
      <c r="H9" s="67" t="s">
        <v>662</v>
      </c>
      <c r="I9" s="67" t="s">
        <v>663</v>
      </c>
    </row>
    <row r="10" spans="1:10" s="18" customFormat="1" ht="12" x14ac:dyDescent="0.2">
      <c r="B10" s="40">
        <v>1</v>
      </c>
      <c r="C10" s="41" t="s">
        <v>664</v>
      </c>
      <c r="D10" s="42">
        <v>170074</v>
      </c>
      <c r="E10" s="42">
        <v>377154</v>
      </c>
      <c r="F10" s="42">
        <v>207080</v>
      </c>
      <c r="G10" s="42">
        <v>377154</v>
      </c>
      <c r="H10" s="42">
        <v>244881</v>
      </c>
      <c r="I10" s="42">
        <v>126756</v>
      </c>
    </row>
    <row r="11" spans="1:10" s="18" customFormat="1" ht="12" x14ac:dyDescent="0.2">
      <c r="B11" s="40">
        <v>2</v>
      </c>
      <c r="C11" s="41" t="s">
        <v>665</v>
      </c>
      <c r="D11" s="42">
        <v>20382</v>
      </c>
      <c r="E11" s="42">
        <v>44890</v>
      </c>
      <c r="F11" s="42">
        <v>24508</v>
      </c>
      <c r="G11" s="42">
        <v>44890</v>
      </c>
      <c r="H11" s="42">
        <v>14443</v>
      </c>
      <c r="I11" s="42">
        <v>289</v>
      </c>
    </row>
    <row r="12" spans="1:10" s="18" customFormat="1" ht="12" x14ac:dyDescent="0.2">
      <c r="B12" s="34">
        <v>3</v>
      </c>
      <c r="C12" s="35" t="s">
        <v>666</v>
      </c>
      <c r="D12" s="180"/>
      <c r="E12" s="180"/>
      <c r="F12" s="244"/>
      <c r="G12" s="244"/>
      <c r="H12" s="180"/>
      <c r="I12" s="180"/>
    </row>
    <row r="13" spans="1:10" s="18" customFormat="1" ht="12" x14ac:dyDescent="0.2">
      <c r="B13" s="34">
        <v>4</v>
      </c>
      <c r="C13" s="35" t="s">
        <v>667</v>
      </c>
      <c r="D13" s="180"/>
      <c r="E13" s="180"/>
      <c r="F13" s="245"/>
      <c r="G13" s="245"/>
      <c r="H13" s="180"/>
      <c r="I13" s="180"/>
    </row>
    <row r="14" spans="1:10" s="18" customFormat="1" ht="12" x14ac:dyDescent="0.2">
      <c r="B14" s="34">
        <v>5</v>
      </c>
      <c r="C14" s="35" t="s">
        <v>668</v>
      </c>
      <c r="D14" s="180"/>
      <c r="E14" s="180"/>
      <c r="F14" s="245"/>
      <c r="G14" s="245"/>
      <c r="H14" s="180"/>
      <c r="I14" s="180"/>
    </row>
    <row r="15" spans="1:10" s="18" customFormat="1" ht="12" x14ac:dyDescent="0.2">
      <c r="B15" s="43">
        <v>6</v>
      </c>
      <c r="C15" s="44" t="s">
        <v>275</v>
      </c>
      <c r="D15" s="181">
        <v>190456</v>
      </c>
      <c r="E15" s="181">
        <v>422044</v>
      </c>
      <c r="F15" s="181">
        <v>231588</v>
      </c>
      <c r="G15" s="181">
        <v>422044</v>
      </c>
      <c r="H15" s="181">
        <v>259324</v>
      </c>
      <c r="I15" s="181">
        <v>127045</v>
      </c>
    </row>
    <row r="16" spans="1:10" s="18" customFormat="1" ht="12.75" thickBot="1" x14ac:dyDescent="0.25"/>
    <row r="17" spans="2:9" s="18" customFormat="1" ht="3.75" customHeight="1" x14ac:dyDescent="0.2">
      <c r="B17" s="29"/>
      <c r="C17" s="29"/>
      <c r="D17" s="29"/>
      <c r="E17" s="29"/>
      <c r="F17" s="29"/>
      <c r="G17" s="29"/>
      <c r="H17" s="29"/>
      <c r="I17" s="29"/>
    </row>
    <row r="18" spans="2:9" s="18" customFormat="1" ht="12" x14ac:dyDescent="0.2">
      <c r="B18" s="28" t="s">
        <v>181</v>
      </c>
      <c r="C18" s="22"/>
      <c r="D18" s="23"/>
      <c r="E18" s="23"/>
      <c r="F18" s="23"/>
      <c r="G18" s="23"/>
      <c r="H18" s="23"/>
      <c r="I18" s="23"/>
    </row>
    <row r="19" spans="2:9" s="18" customFormat="1" ht="15" customHeight="1" x14ac:dyDescent="0.2">
      <c r="B19" s="263"/>
      <c r="C19" s="264"/>
      <c r="D19" s="264"/>
      <c r="E19" s="264"/>
      <c r="F19" s="264"/>
      <c r="G19" s="264"/>
      <c r="H19" s="264"/>
      <c r="I19" s="265"/>
    </row>
    <row r="20" spans="2:9" s="18" customFormat="1" ht="15" customHeight="1" x14ac:dyDescent="0.2">
      <c r="B20" s="266"/>
      <c r="C20" s="267"/>
      <c r="D20" s="267"/>
      <c r="E20" s="267"/>
      <c r="F20" s="267"/>
      <c r="G20" s="267"/>
      <c r="H20" s="267"/>
      <c r="I20" s="268"/>
    </row>
    <row r="21" spans="2:9" s="18" customFormat="1" ht="15" customHeight="1" x14ac:dyDescent="0.2">
      <c r="B21" s="266"/>
      <c r="C21" s="267"/>
      <c r="D21" s="267"/>
      <c r="E21" s="267"/>
      <c r="F21" s="267"/>
      <c r="G21" s="267"/>
      <c r="H21" s="267"/>
      <c r="I21" s="268"/>
    </row>
    <row r="22" spans="2:9" s="18" customFormat="1" ht="15" customHeight="1" x14ac:dyDescent="0.2">
      <c r="B22" s="266"/>
      <c r="C22" s="267"/>
      <c r="D22" s="267"/>
      <c r="E22" s="267"/>
      <c r="F22" s="267"/>
      <c r="G22" s="267"/>
      <c r="H22" s="267"/>
      <c r="I22" s="268"/>
    </row>
    <row r="23" spans="2:9" s="18" customFormat="1" ht="15" customHeight="1" x14ac:dyDescent="0.2">
      <c r="B23" s="266"/>
      <c r="C23" s="267"/>
      <c r="D23" s="267"/>
      <c r="E23" s="267"/>
      <c r="F23" s="267"/>
      <c r="G23" s="267"/>
      <c r="H23" s="267"/>
      <c r="I23" s="268"/>
    </row>
    <row r="24" spans="2:9" s="18" customFormat="1" ht="15" customHeight="1" x14ac:dyDescent="0.2">
      <c r="B24" s="269"/>
      <c r="C24" s="270"/>
      <c r="D24" s="270"/>
      <c r="E24" s="270"/>
      <c r="F24" s="270"/>
      <c r="G24" s="270"/>
      <c r="H24" s="270"/>
      <c r="I24" s="271"/>
    </row>
    <row r="25" spans="2:9" s="18" customFormat="1" ht="12.75" thickBot="1" x14ac:dyDescent="0.25">
      <c r="D25" s="23"/>
      <c r="E25" s="23"/>
      <c r="F25" s="23"/>
      <c r="G25" s="23"/>
      <c r="H25" s="23"/>
      <c r="I25" s="23"/>
    </row>
    <row r="26" spans="2:9" s="18" customFormat="1" ht="12" x14ac:dyDescent="0.2">
      <c r="B26" s="29"/>
      <c r="C26" s="29"/>
      <c r="D26" s="29"/>
      <c r="E26" s="29"/>
      <c r="F26" s="29"/>
      <c r="G26" s="29"/>
      <c r="H26" s="29"/>
      <c r="I26" s="29"/>
    </row>
    <row r="27" spans="2:9" s="18" customFormat="1" ht="12" x14ac:dyDescent="0.2">
      <c r="B27" s="23"/>
      <c r="C27" s="23"/>
      <c r="D27" s="23"/>
    </row>
    <row r="28" spans="2:9" s="18" customFormat="1" ht="12" x14ac:dyDescent="0.2">
      <c r="B28" s="23"/>
      <c r="C28" s="23"/>
      <c r="D28" s="23"/>
    </row>
    <row r="29" spans="2:9" s="18" customFormat="1" ht="12" x14ac:dyDescent="0.2">
      <c r="B29" s="23"/>
      <c r="C29" s="23"/>
      <c r="D29" s="23"/>
    </row>
    <row r="30" spans="2:9" s="18" customFormat="1" ht="12" x14ac:dyDescent="0.2">
      <c r="B30" s="23"/>
      <c r="C30" s="23"/>
      <c r="D30" s="23"/>
    </row>
    <row r="31" spans="2:9" s="18" customFormat="1" ht="12" x14ac:dyDescent="0.2">
      <c r="B31" s="23"/>
      <c r="C31" s="23"/>
      <c r="D31" s="23"/>
    </row>
    <row r="32" spans="2:9"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row r="52" spans="2:4" s="18" customFormat="1" ht="12" x14ac:dyDescent="0.2"/>
    <row r="53" spans="2:4" s="18" customFormat="1" ht="12" x14ac:dyDescent="0.2"/>
    <row r="54" spans="2:4" s="18" customFormat="1" ht="12" x14ac:dyDescent="0.2"/>
    <row r="55" spans="2:4" s="18" customFormat="1" ht="12" x14ac:dyDescent="0.2"/>
    <row r="56" spans="2:4" s="18" customFormat="1" ht="12" x14ac:dyDescent="0.2"/>
    <row r="57" spans="2:4" s="18" customFormat="1" ht="12" x14ac:dyDescent="0.2"/>
    <row r="58" spans="2:4" s="18" customFormat="1" ht="12" x14ac:dyDescent="0.2"/>
    <row r="59" spans="2:4" s="18" customFormat="1" ht="12" x14ac:dyDescent="0.2"/>
    <row r="60" spans="2:4" s="18" customFormat="1" ht="12" x14ac:dyDescent="0.2"/>
    <row r="61" spans="2:4" s="18" customFormat="1" ht="12" x14ac:dyDescent="0.2"/>
    <row r="62" spans="2:4" s="22" customFormat="1" ht="12" x14ac:dyDescent="0.2"/>
    <row r="63" spans="2:4" s="22" customFormat="1" ht="12" x14ac:dyDescent="0.2"/>
    <row r="64" spans="2:4" s="22" customFormat="1" ht="12" x14ac:dyDescent="0.2"/>
    <row r="65" s="22" customFormat="1" ht="12" x14ac:dyDescent="0.2"/>
    <row r="66" s="22" customFormat="1" ht="12" x14ac:dyDescent="0.2"/>
    <row r="67" s="22" customFormat="1" ht="12" x14ac:dyDescent="0.2"/>
    <row r="68" s="22" customFormat="1" ht="12" x14ac:dyDescent="0.2"/>
    <row r="69" s="22" customFormat="1" ht="12" x14ac:dyDescent="0.2"/>
  </sheetData>
  <mergeCells count="3">
    <mergeCell ref="B6:C6"/>
    <mergeCell ref="B19:I24"/>
    <mergeCell ref="D7:I7"/>
  </mergeCells>
  <pageMargins left="0.7" right="0.7" top="0.75" bottom="0.75" header="0.3" footer="0.3"/>
  <pageSetup scale="7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D49B-F6CA-4096-9C7D-AABD9F2BAEEA}">
  <sheetPr>
    <tabColor rgb="FF7030A0"/>
    <pageSetUpPr fitToPage="1"/>
  </sheetPr>
  <dimension ref="A1:M72"/>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42578125" style="13" bestFit="1" customWidth="1"/>
    <col min="3" max="3" width="56.5703125" style="13" bestFit="1" customWidth="1"/>
    <col min="4" max="12" width="14" style="13" customWidth="1"/>
    <col min="13" max="13" width="3.42578125" style="13" bestFit="1" customWidth="1"/>
    <col min="14" max="16384" width="10.28515625" style="13" hidden="1"/>
  </cols>
  <sheetData>
    <row r="1" spans="1:13" ht="11.25" customHeight="1" x14ac:dyDescent="0.2">
      <c r="B1" s="15"/>
      <c r="C1" s="15"/>
      <c r="D1" s="15"/>
      <c r="E1" s="15"/>
      <c r="F1" s="15"/>
      <c r="G1" s="15"/>
      <c r="H1" s="15"/>
      <c r="I1" s="15"/>
      <c r="J1" s="15"/>
      <c r="K1" s="15"/>
      <c r="L1" s="15"/>
      <c r="M1" s="15"/>
    </row>
    <row r="2" spans="1:13" ht="11.25" customHeight="1" x14ac:dyDescent="0.2">
      <c r="B2" s="15"/>
      <c r="C2" s="15"/>
      <c r="D2" s="15"/>
      <c r="E2" s="15"/>
      <c r="F2" s="15"/>
      <c r="G2" s="15"/>
      <c r="H2" s="15"/>
      <c r="I2" s="15"/>
      <c r="J2" s="15"/>
      <c r="K2" s="15"/>
      <c r="L2" s="15"/>
      <c r="M2" s="15"/>
    </row>
    <row r="3" spans="1:13" ht="11.25" customHeight="1" x14ac:dyDescent="0.2"/>
    <row r="4" spans="1:13" ht="11.25" customHeight="1" x14ac:dyDescent="0.2">
      <c r="B4" s="6"/>
      <c r="C4" s="6"/>
      <c r="D4" s="6"/>
    </row>
    <row r="5" spans="1:13" ht="16.899999999999999" customHeight="1" x14ac:dyDescent="0.2">
      <c r="A5" s="16"/>
      <c r="B5" s="14" t="s">
        <v>669</v>
      </c>
      <c r="C5" s="6"/>
      <c r="D5" s="6"/>
    </row>
    <row r="6" spans="1:13" ht="14.25" customHeight="1" x14ac:dyDescent="0.2">
      <c r="A6" s="16"/>
      <c r="B6" s="251" t="str">
        <f>'KM1'!$B$6</f>
        <v>Cifras en millones de pesos chilenos (CLP$)</v>
      </c>
      <c r="C6" s="251"/>
      <c r="D6" s="6"/>
    </row>
    <row r="7" spans="1:13" ht="14.25" customHeight="1" x14ac:dyDescent="0.2">
      <c r="A7" s="16"/>
      <c r="B7" s="172"/>
      <c r="C7" s="172"/>
      <c r="D7" s="281">
        <f>Indice!$B$2</f>
        <v>45261</v>
      </c>
      <c r="E7" s="282"/>
      <c r="F7" s="282"/>
      <c r="G7" s="282"/>
      <c r="H7" s="282"/>
      <c r="I7" s="282"/>
      <c r="J7" s="282"/>
      <c r="K7" s="282"/>
      <c r="L7" s="282"/>
    </row>
    <row r="8" spans="1:13" s="22" customFormat="1" ht="12" customHeight="1" x14ac:dyDescent="0.2">
      <c r="D8" s="31" t="s">
        <v>109</v>
      </c>
      <c r="E8" s="31" t="s">
        <v>110</v>
      </c>
      <c r="F8" s="31" t="s">
        <v>184</v>
      </c>
      <c r="G8" s="31" t="s">
        <v>213</v>
      </c>
      <c r="H8" s="31" t="s">
        <v>214</v>
      </c>
      <c r="I8" s="31" t="s">
        <v>215</v>
      </c>
      <c r="J8" s="31" t="s">
        <v>216</v>
      </c>
      <c r="K8" s="31" t="s">
        <v>650</v>
      </c>
      <c r="L8" s="31" t="s">
        <v>651</v>
      </c>
    </row>
    <row r="9" spans="1:13" s="18" customFormat="1" ht="28.5" customHeight="1" x14ac:dyDescent="0.2">
      <c r="B9" s="40"/>
      <c r="C9" s="44" t="s">
        <v>670</v>
      </c>
      <c r="D9" s="66">
        <v>0</v>
      </c>
      <c r="E9" s="66">
        <v>0.1</v>
      </c>
      <c r="F9" s="66">
        <v>0.2</v>
      </c>
      <c r="G9" s="66">
        <v>0.5</v>
      </c>
      <c r="H9" s="66">
        <v>0.75</v>
      </c>
      <c r="I9" s="66">
        <v>1</v>
      </c>
      <c r="J9" s="66">
        <v>1.5</v>
      </c>
      <c r="K9" s="66" t="s">
        <v>671</v>
      </c>
      <c r="L9" s="67" t="s">
        <v>672</v>
      </c>
    </row>
    <row r="10" spans="1:13" s="18" customFormat="1" ht="12" x14ac:dyDescent="0.2">
      <c r="B10" s="40">
        <v>1</v>
      </c>
      <c r="C10" s="41" t="s">
        <v>630</v>
      </c>
      <c r="D10" s="42">
        <v>0</v>
      </c>
      <c r="E10" s="42">
        <v>0</v>
      </c>
      <c r="F10" s="42">
        <v>0</v>
      </c>
      <c r="G10" s="42">
        <v>0</v>
      </c>
      <c r="H10" s="42">
        <v>0</v>
      </c>
      <c r="I10" s="42">
        <v>0</v>
      </c>
      <c r="J10" s="42">
        <v>0</v>
      </c>
      <c r="K10" s="42">
        <v>0</v>
      </c>
      <c r="L10" s="42">
        <v>0</v>
      </c>
    </row>
    <row r="11" spans="1:13" s="18" customFormat="1" ht="12" x14ac:dyDescent="0.2">
      <c r="B11" s="40">
        <v>2</v>
      </c>
      <c r="C11" s="41" t="s">
        <v>631</v>
      </c>
      <c r="D11" s="42">
        <v>0</v>
      </c>
      <c r="E11" s="42">
        <v>0</v>
      </c>
      <c r="F11" s="42">
        <v>0</v>
      </c>
      <c r="G11" s="42">
        <v>0</v>
      </c>
      <c r="H11" s="42">
        <v>0</v>
      </c>
      <c r="I11" s="42">
        <v>0</v>
      </c>
      <c r="J11" s="42">
        <v>0</v>
      </c>
      <c r="K11" s="42">
        <v>0</v>
      </c>
      <c r="L11" s="42">
        <v>0</v>
      </c>
    </row>
    <row r="12" spans="1:13" s="18" customFormat="1" ht="12" x14ac:dyDescent="0.2">
      <c r="B12" s="40">
        <v>3</v>
      </c>
      <c r="C12" s="41" t="s">
        <v>673</v>
      </c>
      <c r="D12" s="42">
        <v>0</v>
      </c>
      <c r="E12" s="42">
        <v>0</v>
      </c>
      <c r="F12" s="42">
        <v>0</v>
      </c>
      <c r="G12" s="42">
        <v>0</v>
      </c>
      <c r="H12" s="42">
        <v>0</v>
      </c>
      <c r="I12" s="42">
        <v>0</v>
      </c>
      <c r="J12" s="42">
        <v>0</v>
      </c>
      <c r="K12" s="42">
        <v>0</v>
      </c>
      <c r="L12" s="42">
        <v>0</v>
      </c>
    </row>
    <row r="13" spans="1:13" s="18" customFormat="1" ht="12" x14ac:dyDescent="0.2">
      <c r="B13" s="40">
        <v>4</v>
      </c>
      <c r="C13" s="41" t="s">
        <v>633</v>
      </c>
      <c r="D13" s="42">
        <v>0</v>
      </c>
      <c r="E13" s="42">
        <v>0</v>
      </c>
      <c r="F13" s="42">
        <v>58492</v>
      </c>
      <c r="G13" s="42">
        <v>121004</v>
      </c>
      <c r="H13" s="42">
        <v>0</v>
      </c>
      <c r="I13" s="42">
        <v>0</v>
      </c>
      <c r="J13" s="42">
        <v>0</v>
      </c>
      <c r="K13" s="42">
        <v>7723</v>
      </c>
      <c r="L13" s="42">
        <v>187219</v>
      </c>
    </row>
    <row r="14" spans="1:13" s="18" customFormat="1" ht="12" x14ac:dyDescent="0.2">
      <c r="B14" s="34">
        <v>5</v>
      </c>
      <c r="C14" s="35" t="s">
        <v>674</v>
      </c>
      <c r="D14" s="38"/>
      <c r="E14" s="38"/>
      <c r="F14" s="38"/>
      <c r="G14" s="38"/>
      <c r="H14" s="38"/>
      <c r="I14" s="38"/>
      <c r="J14" s="38"/>
      <c r="K14" s="38"/>
      <c r="L14" s="38"/>
    </row>
    <row r="15" spans="1:13" s="18" customFormat="1" ht="12" x14ac:dyDescent="0.2">
      <c r="B15" s="40">
        <v>6</v>
      </c>
      <c r="C15" s="41" t="s">
        <v>636</v>
      </c>
      <c r="D15" s="42">
        <v>0</v>
      </c>
      <c r="E15" s="42">
        <v>0</v>
      </c>
      <c r="F15" s="42">
        <v>0</v>
      </c>
      <c r="G15" s="42">
        <v>0</v>
      </c>
      <c r="H15" s="42">
        <v>0</v>
      </c>
      <c r="I15" s="42">
        <v>33154</v>
      </c>
      <c r="J15" s="42">
        <v>0</v>
      </c>
      <c r="K15" s="42">
        <v>23711</v>
      </c>
      <c r="L15" s="42">
        <v>56865</v>
      </c>
    </row>
    <row r="16" spans="1:13" s="18" customFormat="1" ht="12" x14ac:dyDescent="0.2">
      <c r="B16" s="40">
        <v>7</v>
      </c>
      <c r="C16" s="41" t="s">
        <v>639</v>
      </c>
      <c r="D16" s="42">
        <v>0</v>
      </c>
      <c r="E16" s="42">
        <v>0</v>
      </c>
      <c r="F16" s="42">
        <v>0</v>
      </c>
      <c r="G16" s="42">
        <v>0</v>
      </c>
      <c r="H16" s="42">
        <v>0</v>
      </c>
      <c r="I16" s="42">
        <v>797</v>
      </c>
      <c r="J16" s="42">
        <v>0</v>
      </c>
      <c r="K16" s="42">
        <v>0</v>
      </c>
      <c r="L16" s="42">
        <v>797</v>
      </c>
    </row>
    <row r="17" spans="2:12" s="18" customFormat="1" ht="12" x14ac:dyDescent="0.2">
      <c r="B17" s="40">
        <v>8</v>
      </c>
      <c r="C17" s="41" t="s">
        <v>251</v>
      </c>
      <c r="D17" s="42">
        <v>0</v>
      </c>
      <c r="E17" s="42">
        <v>0</v>
      </c>
      <c r="F17" s="42">
        <v>0</v>
      </c>
      <c r="G17" s="42">
        <v>0</v>
      </c>
      <c r="H17" s="42">
        <v>0</v>
      </c>
      <c r="I17" s="42">
        <v>0</v>
      </c>
      <c r="J17" s="42">
        <v>0</v>
      </c>
      <c r="K17" s="42">
        <v>0</v>
      </c>
      <c r="L17" s="42">
        <v>0</v>
      </c>
    </row>
    <row r="18" spans="2:12" s="18" customFormat="1" ht="12" x14ac:dyDescent="0.2">
      <c r="B18" s="43">
        <v>9</v>
      </c>
      <c r="C18" s="44" t="s">
        <v>275</v>
      </c>
      <c r="D18" s="147">
        <v>0</v>
      </c>
      <c r="E18" s="147">
        <v>0</v>
      </c>
      <c r="F18" s="147">
        <v>58492</v>
      </c>
      <c r="G18" s="147">
        <v>121004</v>
      </c>
      <c r="H18" s="147">
        <v>0</v>
      </c>
      <c r="I18" s="147">
        <v>33951</v>
      </c>
      <c r="J18" s="147">
        <v>0</v>
      </c>
      <c r="K18" s="147">
        <v>31434</v>
      </c>
      <c r="L18" s="147">
        <v>244881</v>
      </c>
    </row>
    <row r="19" spans="2:12" s="18" customFormat="1" ht="12.75" thickBot="1" x14ac:dyDescent="0.25"/>
    <row r="20" spans="2:12" s="18" customFormat="1" ht="3.75" customHeight="1" x14ac:dyDescent="0.2">
      <c r="B20" s="29"/>
      <c r="C20" s="29"/>
      <c r="D20" s="29"/>
      <c r="E20" s="29"/>
      <c r="F20" s="29"/>
      <c r="G20" s="29"/>
      <c r="H20" s="29"/>
      <c r="I20" s="29"/>
      <c r="J20" s="29"/>
      <c r="K20" s="29"/>
      <c r="L20" s="29"/>
    </row>
    <row r="21" spans="2:12" s="18" customFormat="1" ht="12" x14ac:dyDescent="0.2">
      <c r="B21" s="28" t="s">
        <v>181</v>
      </c>
      <c r="C21" s="22"/>
      <c r="D21" s="23"/>
      <c r="E21" s="23"/>
      <c r="F21" s="23"/>
      <c r="G21" s="23"/>
      <c r="H21" s="23"/>
      <c r="I21" s="23"/>
      <c r="J21" s="23"/>
      <c r="K21" s="23"/>
      <c r="L21" s="23"/>
    </row>
    <row r="22" spans="2:12" s="18" customFormat="1" ht="15" customHeight="1" x14ac:dyDescent="0.2">
      <c r="B22" s="263"/>
      <c r="C22" s="264"/>
      <c r="D22" s="264"/>
      <c r="E22" s="264"/>
      <c r="F22" s="264"/>
      <c r="G22" s="264"/>
      <c r="H22" s="264"/>
      <c r="I22" s="264"/>
      <c r="J22" s="264"/>
      <c r="K22" s="264"/>
      <c r="L22" s="265"/>
    </row>
    <row r="23" spans="2:12" s="18" customFormat="1" ht="15" customHeight="1" x14ac:dyDescent="0.2">
      <c r="B23" s="266"/>
      <c r="C23" s="267"/>
      <c r="D23" s="267"/>
      <c r="E23" s="267"/>
      <c r="F23" s="267"/>
      <c r="G23" s="267"/>
      <c r="H23" s="267"/>
      <c r="I23" s="267"/>
      <c r="J23" s="267"/>
      <c r="K23" s="267"/>
      <c r="L23" s="268"/>
    </row>
    <row r="24" spans="2:12" s="18" customFormat="1" ht="15" customHeight="1" x14ac:dyDescent="0.2">
      <c r="B24" s="266"/>
      <c r="C24" s="267"/>
      <c r="D24" s="267"/>
      <c r="E24" s="267"/>
      <c r="F24" s="267"/>
      <c r="G24" s="267"/>
      <c r="H24" s="267"/>
      <c r="I24" s="267"/>
      <c r="J24" s="267"/>
      <c r="K24" s="267"/>
      <c r="L24" s="268"/>
    </row>
    <row r="25" spans="2:12" s="18" customFormat="1" ht="15" customHeight="1" x14ac:dyDescent="0.2">
      <c r="B25" s="266"/>
      <c r="C25" s="267"/>
      <c r="D25" s="267"/>
      <c r="E25" s="267"/>
      <c r="F25" s="267"/>
      <c r="G25" s="267"/>
      <c r="H25" s="267"/>
      <c r="I25" s="267"/>
      <c r="J25" s="267"/>
      <c r="K25" s="267"/>
      <c r="L25" s="268"/>
    </row>
    <row r="26" spans="2:12" s="18" customFormat="1" ht="15" customHeight="1" x14ac:dyDescent="0.2">
      <c r="B26" s="266"/>
      <c r="C26" s="267"/>
      <c r="D26" s="267"/>
      <c r="E26" s="267"/>
      <c r="F26" s="267"/>
      <c r="G26" s="267"/>
      <c r="H26" s="267"/>
      <c r="I26" s="267"/>
      <c r="J26" s="267"/>
      <c r="K26" s="267"/>
      <c r="L26" s="268"/>
    </row>
    <row r="27" spans="2:12" s="18" customFormat="1" ht="15" customHeight="1" x14ac:dyDescent="0.2">
      <c r="B27" s="269"/>
      <c r="C27" s="270"/>
      <c r="D27" s="270"/>
      <c r="E27" s="270"/>
      <c r="F27" s="270"/>
      <c r="G27" s="270"/>
      <c r="H27" s="270"/>
      <c r="I27" s="270"/>
      <c r="J27" s="270"/>
      <c r="K27" s="270"/>
      <c r="L27" s="271"/>
    </row>
    <row r="28" spans="2:12" s="18" customFormat="1" ht="12.75" thickBot="1" x14ac:dyDescent="0.25">
      <c r="D28" s="23"/>
      <c r="E28" s="23"/>
      <c r="F28" s="23"/>
      <c r="G28" s="23"/>
      <c r="H28" s="23"/>
      <c r="I28" s="23"/>
      <c r="J28" s="23"/>
      <c r="K28" s="23"/>
      <c r="L28" s="23"/>
    </row>
    <row r="29" spans="2:12" s="18" customFormat="1" ht="12" x14ac:dyDescent="0.2">
      <c r="B29" s="29"/>
      <c r="C29" s="29"/>
      <c r="D29" s="29"/>
      <c r="E29" s="29"/>
      <c r="F29" s="29"/>
      <c r="G29" s="29"/>
      <c r="H29" s="29"/>
      <c r="I29" s="29"/>
      <c r="J29" s="29"/>
      <c r="K29" s="29"/>
      <c r="L29" s="29"/>
    </row>
    <row r="30" spans="2:12" s="18" customFormat="1" ht="12" x14ac:dyDescent="0.2">
      <c r="B30" s="23"/>
      <c r="C30" s="23"/>
      <c r="D30" s="23"/>
    </row>
    <row r="31" spans="2:12" s="18" customFormat="1" ht="12" x14ac:dyDescent="0.2">
      <c r="B31" s="23"/>
      <c r="C31" s="23"/>
      <c r="D31" s="23"/>
    </row>
    <row r="32" spans="2:12"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c r="B51" s="23"/>
      <c r="C51" s="23"/>
      <c r="D51" s="23"/>
    </row>
    <row r="52" spans="2:4" s="18" customFormat="1" ht="12" x14ac:dyDescent="0.2">
      <c r="B52" s="23"/>
      <c r="C52" s="23"/>
      <c r="D52" s="23"/>
    </row>
    <row r="53" spans="2:4" s="18" customFormat="1" ht="12" x14ac:dyDescent="0.2">
      <c r="B53" s="23"/>
      <c r="C53" s="23"/>
      <c r="D53" s="23"/>
    </row>
    <row r="54" spans="2:4" s="18" customFormat="1" ht="12" x14ac:dyDescent="0.2"/>
    <row r="55" spans="2:4" s="18" customFormat="1" ht="12" x14ac:dyDescent="0.2"/>
    <row r="56" spans="2:4" s="18" customFormat="1" ht="12" x14ac:dyDescent="0.2"/>
    <row r="57" spans="2:4" s="18" customFormat="1" ht="12" x14ac:dyDescent="0.2"/>
    <row r="58" spans="2:4" s="18" customFormat="1" ht="12" x14ac:dyDescent="0.2"/>
    <row r="59" spans="2:4" s="18" customFormat="1" ht="12" x14ac:dyDescent="0.2"/>
    <row r="60" spans="2:4" s="18" customFormat="1" ht="12" x14ac:dyDescent="0.2"/>
    <row r="61" spans="2:4" s="18" customFormat="1" ht="12" x14ac:dyDescent="0.2"/>
    <row r="62" spans="2:4" s="18" customFormat="1" ht="12" x14ac:dyDescent="0.2"/>
    <row r="63" spans="2:4" s="18" customFormat="1" ht="12" x14ac:dyDescent="0.2"/>
    <row r="64" spans="2:4" s="18" customFormat="1" ht="12" x14ac:dyDescent="0.2"/>
    <row r="65" s="22" customFormat="1" ht="12" x14ac:dyDescent="0.2"/>
    <row r="66" s="22" customFormat="1" ht="12" x14ac:dyDescent="0.2"/>
    <row r="67" s="22" customFormat="1" ht="12" x14ac:dyDescent="0.2"/>
    <row r="68" s="22" customFormat="1" ht="12" x14ac:dyDescent="0.2"/>
    <row r="69" s="22" customFormat="1" ht="12" x14ac:dyDescent="0.2"/>
    <row r="70" s="22" customFormat="1" ht="12" x14ac:dyDescent="0.2"/>
    <row r="71" s="22" customFormat="1" ht="12" x14ac:dyDescent="0.2"/>
    <row r="72" s="22" customFormat="1" ht="12" x14ac:dyDescent="0.2"/>
  </sheetData>
  <mergeCells count="3">
    <mergeCell ref="B6:C6"/>
    <mergeCell ref="B22:L27"/>
    <mergeCell ref="D7:L7"/>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407-87F2-40C1-B5BE-C868C623E541}">
  <sheetPr>
    <tabColor rgb="FF7030A0"/>
    <pageSetUpPr fitToPage="1"/>
  </sheetPr>
  <dimension ref="A1:H77"/>
  <sheetViews>
    <sheetView showGridLines="0" zoomScaleNormal="100" zoomScaleSheetLayoutView="100" workbookViewId="0">
      <selection activeCell="C2" sqref="C2"/>
    </sheetView>
  </sheetViews>
  <sheetFormatPr baseColWidth="10" defaultColWidth="0" defaultRowHeight="14.25" x14ac:dyDescent="0.2"/>
  <cols>
    <col min="1" max="1" width="5.7109375" style="73" customWidth="1"/>
    <col min="2" max="2" width="14.28515625" style="73" customWidth="1"/>
    <col min="3" max="3" width="86" style="73" customWidth="1"/>
    <col min="4" max="5" width="17.140625" style="97" customWidth="1"/>
    <col min="6" max="6" width="17.140625" style="6" customWidth="1"/>
    <col min="7" max="7" width="17.140625" style="73" customWidth="1"/>
    <col min="8" max="8" width="10.28515625" style="73" customWidth="1"/>
    <col min="9" max="16384" width="10.28515625" style="73" hidden="1"/>
  </cols>
  <sheetData>
    <row r="1" spans="1:8" ht="11.25" customHeight="1" x14ac:dyDescent="0.2">
      <c r="B1" s="74"/>
      <c r="C1" s="74"/>
      <c r="D1" s="75"/>
      <c r="E1" s="75"/>
      <c r="F1" s="75"/>
      <c r="G1" s="75"/>
      <c r="H1" s="75"/>
    </row>
    <row r="2" spans="1:8" ht="11.25" customHeight="1" x14ac:dyDescent="0.2">
      <c r="B2" s="74"/>
      <c r="C2" s="74"/>
      <c r="D2" s="75"/>
      <c r="E2" s="75"/>
      <c r="F2" s="75"/>
      <c r="G2" s="75"/>
      <c r="H2" s="75"/>
    </row>
    <row r="3" spans="1:8" ht="11.25" customHeight="1" x14ac:dyDescent="0.2">
      <c r="C3" s="13"/>
      <c r="D3" s="76"/>
      <c r="E3" s="76"/>
      <c r="G3" s="6"/>
    </row>
    <row r="4" spans="1:8" ht="11.25" customHeight="1" x14ac:dyDescent="0.2">
      <c r="B4" s="6"/>
      <c r="C4" s="6"/>
      <c r="D4" s="77"/>
      <c r="E4" s="77"/>
    </row>
    <row r="5" spans="1:8" ht="11.25" customHeight="1" x14ac:dyDescent="0.2">
      <c r="A5" s="78"/>
      <c r="B5" s="14" t="s">
        <v>106</v>
      </c>
      <c r="C5" s="6"/>
      <c r="D5" s="77"/>
      <c r="E5" s="77"/>
    </row>
    <row r="6" spans="1:8" x14ac:dyDescent="0.2">
      <c r="B6" s="251" t="s">
        <v>107</v>
      </c>
      <c r="C6" s="251"/>
      <c r="D6" s="79"/>
      <c r="E6" s="79"/>
    </row>
    <row r="7" spans="1:8" x14ac:dyDescent="0.2">
      <c r="B7" s="80" t="s">
        <v>108</v>
      </c>
      <c r="C7" s="81" t="s">
        <v>108</v>
      </c>
      <c r="D7" s="82" t="s">
        <v>109</v>
      </c>
      <c r="E7" s="82" t="s">
        <v>110</v>
      </c>
      <c r="F7" s="82" t="s">
        <v>110</v>
      </c>
      <c r="G7" s="82" t="s">
        <v>110</v>
      </c>
    </row>
    <row r="8" spans="1:8" x14ac:dyDescent="0.2">
      <c r="B8" s="80" t="s">
        <v>108</v>
      </c>
      <c r="C8" s="81" t="s">
        <v>108</v>
      </c>
      <c r="D8" s="83">
        <v>45261</v>
      </c>
      <c r="E8" s="83">
        <v>45199</v>
      </c>
      <c r="F8" s="83">
        <v>45107</v>
      </c>
      <c r="G8" s="83">
        <v>45016</v>
      </c>
    </row>
    <row r="9" spans="1:8" ht="13.9" customHeight="1" x14ac:dyDescent="0.2">
      <c r="B9" s="84" t="s">
        <v>108</v>
      </c>
      <c r="C9" s="46" t="s">
        <v>111</v>
      </c>
      <c r="D9" s="149"/>
      <c r="E9" s="149"/>
      <c r="F9" s="149"/>
      <c r="G9" s="149"/>
    </row>
    <row r="10" spans="1:8" x14ac:dyDescent="0.2">
      <c r="B10" s="85" t="s">
        <v>112</v>
      </c>
      <c r="C10" s="24" t="s">
        <v>113</v>
      </c>
      <c r="D10" s="86">
        <v>863829.6443086121</v>
      </c>
      <c r="E10" s="86">
        <v>835286.18060441187</v>
      </c>
      <c r="F10" s="86">
        <v>803229</v>
      </c>
      <c r="G10" s="86">
        <v>805826</v>
      </c>
    </row>
    <row r="11" spans="1:8" x14ac:dyDescent="0.2">
      <c r="B11" s="87" t="s">
        <v>114</v>
      </c>
      <c r="C11" s="88" t="s">
        <v>115</v>
      </c>
      <c r="D11" s="89"/>
      <c r="E11" s="89"/>
      <c r="F11" s="89"/>
      <c r="G11" s="89"/>
    </row>
    <row r="12" spans="1:8" x14ac:dyDescent="0.2">
      <c r="B12" s="85" t="s">
        <v>116</v>
      </c>
      <c r="C12" s="24" t="s">
        <v>117</v>
      </c>
      <c r="D12" s="86">
        <v>863829.6443086121</v>
      </c>
      <c r="E12" s="86">
        <v>874786.7743350236</v>
      </c>
      <c r="F12" s="86">
        <v>843707</v>
      </c>
      <c r="G12" s="86">
        <v>845636</v>
      </c>
    </row>
    <row r="13" spans="1:8" x14ac:dyDescent="0.2">
      <c r="B13" s="87" t="s">
        <v>118</v>
      </c>
      <c r="C13" s="88" t="s">
        <v>119</v>
      </c>
      <c r="D13" s="89"/>
      <c r="E13" s="89"/>
      <c r="F13" s="89"/>
      <c r="G13" s="89"/>
    </row>
    <row r="14" spans="1:8" x14ac:dyDescent="0.2">
      <c r="B14" s="85" t="s">
        <v>120</v>
      </c>
      <c r="C14" s="24" t="s">
        <v>121</v>
      </c>
      <c r="D14" s="86">
        <v>1260861.5310356121</v>
      </c>
      <c r="E14" s="86">
        <v>1229688.0206224117</v>
      </c>
      <c r="F14" s="86">
        <v>1196759</v>
      </c>
      <c r="G14" s="86">
        <v>1198150</v>
      </c>
    </row>
    <row r="15" spans="1:8" x14ac:dyDescent="0.2">
      <c r="B15" s="87" t="s">
        <v>122</v>
      </c>
      <c r="C15" s="88" t="s">
        <v>123</v>
      </c>
      <c r="D15" s="89"/>
      <c r="E15" s="89"/>
      <c r="F15" s="89"/>
      <c r="G15" s="89"/>
    </row>
    <row r="16" spans="1:8" x14ac:dyDescent="0.2">
      <c r="B16" s="84" t="s">
        <v>108</v>
      </c>
      <c r="C16" s="46" t="s">
        <v>124</v>
      </c>
      <c r="D16" s="149"/>
      <c r="E16" s="149"/>
      <c r="F16" s="149"/>
      <c r="G16" s="149"/>
    </row>
    <row r="17" spans="2:7" x14ac:dyDescent="0.2">
      <c r="B17" s="85" t="s">
        <v>125</v>
      </c>
      <c r="C17" s="24" t="s">
        <v>126</v>
      </c>
      <c r="D17" s="86">
        <v>7989849.803775304</v>
      </c>
      <c r="E17" s="86">
        <v>7900118.7461223584</v>
      </c>
      <c r="F17" s="86">
        <v>8095615</v>
      </c>
      <c r="G17" s="86">
        <v>7962006</v>
      </c>
    </row>
    <row r="18" spans="2:7" x14ac:dyDescent="0.2">
      <c r="B18" s="85" t="s">
        <v>127</v>
      </c>
      <c r="C18" s="24" t="s">
        <v>128</v>
      </c>
      <c r="D18" s="86">
        <v>7989849.803775304</v>
      </c>
      <c r="E18" s="86">
        <v>7900118.7461223584</v>
      </c>
      <c r="F18" s="86">
        <v>8095615</v>
      </c>
      <c r="G18" s="86">
        <v>7962006</v>
      </c>
    </row>
    <row r="19" spans="2:7" x14ac:dyDescent="0.2">
      <c r="B19" s="84" t="s">
        <v>108</v>
      </c>
      <c r="C19" s="46" t="s">
        <v>129</v>
      </c>
      <c r="D19" s="149"/>
      <c r="E19" s="149"/>
      <c r="F19" s="149"/>
      <c r="G19" s="149"/>
    </row>
    <row r="20" spans="2:7" x14ac:dyDescent="0.2">
      <c r="B20" s="85" t="s">
        <v>130</v>
      </c>
      <c r="C20" s="24" t="s">
        <v>131</v>
      </c>
      <c r="D20" s="90">
        <v>0.10811588021347307</v>
      </c>
      <c r="E20" s="90">
        <v>0.10573083866801346</v>
      </c>
      <c r="F20" s="90">
        <v>9.9217778181113978E-2</v>
      </c>
      <c r="G20" s="90">
        <v>0.10120999999999999</v>
      </c>
    </row>
    <row r="21" spans="2:7" x14ac:dyDescent="0.2">
      <c r="B21" s="87" t="s">
        <v>132</v>
      </c>
      <c r="C21" s="88" t="s">
        <v>133</v>
      </c>
      <c r="D21" s="91"/>
      <c r="E21" s="91"/>
      <c r="F21" s="91"/>
      <c r="G21" s="91"/>
    </row>
    <row r="22" spans="2:7" x14ac:dyDescent="0.2">
      <c r="B22" s="85" t="s">
        <v>134</v>
      </c>
      <c r="C22" s="24" t="s">
        <v>135</v>
      </c>
      <c r="D22" s="90">
        <v>0.10811588021347307</v>
      </c>
      <c r="E22" s="90">
        <v>0.10573083866801346</v>
      </c>
      <c r="F22" s="90">
        <v>9.9217778181113978E-2</v>
      </c>
      <c r="G22" s="90">
        <v>0.10120999999999999</v>
      </c>
    </row>
    <row r="23" spans="2:7" x14ac:dyDescent="0.2">
      <c r="B23" s="85" t="s">
        <v>136</v>
      </c>
      <c r="C23" s="24" t="s">
        <v>137</v>
      </c>
      <c r="D23" s="90">
        <v>0.10811588021347307</v>
      </c>
      <c r="E23" s="90">
        <v>0.11073083866801345</v>
      </c>
      <c r="F23" s="90">
        <v>0.10421777824788708</v>
      </c>
      <c r="G23" s="90">
        <v>0.10621</v>
      </c>
    </row>
    <row r="24" spans="2:7" x14ac:dyDescent="0.2">
      <c r="B24" s="87" t="s">
        <v>138</v>
      </c>
      <c r="C24" s="88" t="s">
        <v>139</v>
      </c>
      <c r="D24" s="91"/>
      <c r="E24" s="91"/>
      <c r="F24" s="91"/>
      <c r="G24" s="91"/>
    </row>
    <row r="25" spans="2:7" x14ac:dyDescent="0.2">
      <c r="B25" s="85" t="s">
        <v>140</v>
      </c>
      <c r="C25" s="24" t="s">
        <v>141</v>
      </c>
      <c r="D25" s="90">
        <v>0.10811588021347307</v>
      </c>
      <c r="E25" s="90">
        <v>0.11073083866801345</v>
      </c>
      <c r="F25" s="90">
        <v>0.10421777824788708</v>
      </c>
      <c r="G25" s="90">
        <v>0.10621</v>
      </c>
    </row>
    <row r="26" spans="2:7" x14ac:dyDescent="0.2">
      <c r="B26" s="85" t="s">
        <v>142</v>
      </c>
      <c r="C26" s="24" t="s">
        <v>143</v>
      </c>
      <c r="D26" s="90">
        <v>0.15780791404111744</v>
      </c>
      <c r="E26" s="90">
        <v>0.1556543718062445</v>
      </c>
      <c r="F26" s="90">
        <v>0.14782803940669456</v>
      </c>
      <c r="G26" s="90">
        <v>0.15048</v>
      </c>
    </row>
    <row r="27" spans="2:7" x14ac:dyDescent="0.2">
      <c r="B27" s="87" t="s">
        <v>144</v>
      </c>
      <c r="C27" s="88" t="s">
        <v>145</v>
      </c>
      <c r="D27" s="91"/>
      <c r="E27" s="91"/>
      <c r="F27" s="91"/>
      <c r="G27" s="91"/>
    </row>
    <row r="28" spans="2:7" x14ac:dyDescent="0.2">
      <c r="B28" s="85" t="s">
        <v>146</v>
      </c>
      <c r="C28" s="24" t="s">
        <v>147</v>
      </c>
      <c r="D28" s="90">
        <v>0.15780791404111744</v>
      </c>
      <c r="E28" s="90">
        <v>0.1556543718062445</v>
      </c>
      <c r="F28" s="90">
        <v>0.14782803940669456</v>
      </c>
      <c r="G28" s="90">
        <v>0.15048</v>
      </c>
    </row>
    <row r="29" spans="2:7" x14ac:dyDescent="0.2">
      <c r="B29" s="84" t="s">
        <v>108</v>
      </c>
      <c r="C29" s="46" t="s">
        <v>148</v>
      </c>
      <c r="D29" s="149"/>
      <c r="E29" s="149"/>
      <c r="F29" s="149"/>
      <c r="G29" s="149"/>
    </row>
    <row r="30" spans="2:7" x14ac:dyDescent="0.2">
      <c r="B30" s="85" t="s">
        <v>149</v>
      </c>
      <c r="C30" s="24" t="s">
        <v>150</v>
      </c>
      <c r="D30" s="90">
        <v>1.8750000000000003E-2</v>
      </c>
      <c r="E30" s="90">
        <v>1.2500000000000001E-2</v>
      </c>
      <c r="F30" s="90">
        <v>1.2500000000000001E-2</v>
      </c>
      <c r="G30" s="90">
        <v>1.2500000000000001E-2</v>
      </c>
    </row>
    <row r="31" spans="2:7" x14ac:dyDescent="0.2">
      <c r="B31" s="85" t="s">
        <v>151</v>
      </c>
      <c r="C31" s="24" t="s">
        <v>152</v>
      </c>
      <c r="D31" s="90">
        <v>0</v>
      </c>
      <c r="E31" s="90">
        <v>0</v>
      </c>
      <c r="F31" s="90">
        <v>0</v>
      </c>
      <c r="G31" s="90">
        <v>0</v>
      </c>
    </row>
    <row r="32" spans="2:7" x14ac:dyDescent="0.2">
      <c r="B32" s="85" t="s">
        <v>153</v>
      </c>
      <c r="C32" s="24" t="s">
        <v>154</v>
      </c>
      <c r="D32" s="90">
        <v>0</v>
      </c>
      <c r="E32" s="90">
        <v>0</v>
      </c>
      <c r="F32" s="90">
        <v>0</v>
      </c>
      <c r="G32" s="90">
        <v>0</v>
      </c>
    </row>
    <row r="33" spans="2:7" ht="24" x14ac:dyDescent="0.2">
      <c r="B33" s="85" t="s">
        <v>155</v>
      </c>
      <c r="C33" s="24" t="s">
        <v>156</v>
      </c>
      <c r="D33" s="90">
        <v>1.8750000000000003E-2</v>
      </c>
      <c r="E33" s="90">
        <v>1.2500000000000001E-2</v>
      </c>
      <c r="F33" s="90">
        <v>1.2500000000000001E-2</v>
      </c>
      <c r="G33" s="90">
        <v>1.2500000000000001E-2</v>
      </c>
    </row>
    <row r="34" spans="2:7" x14ac:dyDescent="0.2">
      <c r="B34" s="85" t="s">
        <v>157</v>
      </c>
      <c r="C34" s="24" t="s">
        <v>158</v>
      </c>
      <c r="D34" s="90">
        <v>6.3115880213473072E-2</v>
      </c>
      <c r="E34" s="90">
        <v>6.0730838668013459E-2</v>
      </c>
      <c r="F34" s="90">
        <v>5.4217778181113979E-2</v>
      </c>
      <c r="G34" s="90">
        <v>5.6210000000000003E-2</v>
      </c>
    </row>
    <row r="35" spans="2:7" x14ac:dyDescent="0.2">
      <c r="B35" s="84" t="s">
        <v>108</v>
      </c>
      <c r="C35" s="46" t="s">
        <v>159</v>
      </c>
      <c r="D35" s="149"/>
      <c r="E35" s="149"/>
      <c r="F35" s="149"/>
      <c r="G35" s="149"/>
    </row>
    <row r="36" spans="2:7" x14ac:dyDescent="0.2">
      <c r="B36" s="85" t="s">
        <v>160</v>
      </c>
      <c r="C36" s="24" t="s">
        <v>161</v>
      </c>
      <c r="D36" s="92">
        <v>10977691.176389335</v>
      </c>
      <c r="E36" s="92">
        <v>10961452.542043667</v>
      </c>
      <c r="F36" s="92">
        <v>11038905.967722185</v>
      </c>
      <c r="G36" s="92">
        <v>10612925.83</v>
      </c>
    </row>
    <row r="37" spans="2:7" x14ac:dyDescent="0.2">
      <c r="B37" s="85" t="s">
        <v>162</v>
      </c>
      <c r="C37" s="24" t="s">
        <v>163</v>
      </c>
      <c r="D37" s="93">
        <v>7.7891139463175232E-2</v>
      </c>
      <c r="E37" s="93">
        <v>7.5466068300215725E-2</v>
      </c>
      <c r="F37" s="93">
        <v>7.1467673941410972E-2</v>
      </c>
      <c r="G37" s="93">
        <v>7.5079999999999994E-2</v>
      </c>
    </row>
    <row r="38" spans="2:7" ht="36" x14ac:dyDescent="0.2">
      <c r="B38" s="87" t="s">
        <v>164</v>
      </c>
      <c r="C38" s="88" t="s">
        <v>165</v>
      </c>
      <c r="D38" s="91"/>
      <c r="E38" s="91"/>
      <c r="F38" s="91"/>
      <c r="G38" s="91"/>
    </row>
    <row r="39" spans="2:7" ht="24" x14ac:dyDescent="0.2">
      <c r="B39" s="87" t="s">
        <v>166</v>
      </c>
      <c r="C39" s="88" t="s">
        <v>167</v>
      </c>
      <c r="D39" s="91"/>
      <c r="E39" s="91"/>
      <c r="F39" s="91"/>
      <c r="G39" s="91"/>
    </row>
    <row r="40" spans="2:7" ht="14.45" customHeight="1" x14ac:dyDescent="0.2">
      <c r="B40" s="84" t="s">
        <v>108</v>
      </c>
      <c r="C40" s="46" t="s">
        <v>35</v>
      </c>
      <c r="D40" s="149"/>
      <c r="E40" s="149"/>
      <c r="F40" s="149"/>
      <c r="G40" s="149"/>
    </row>
    <row r="41" spans="2:7" x14ac:dyDescent="0.2">
      <c r="B41" s="85" t="s">
        <v>168</v>
      </c>
      <c r="C41" s="24" t="s">
        <v>169</v>
      </c>
      <c r="D41" s="92">
        <v>1216341.5584834833</v>
      </c>
      <c r="E41" s="92">
        <v>1387290.4071466702</v>
      </c>
      <c r="F41" s="92">
        <v>1434100.16865667</v>
      </c>
      <c r="G41" s="92">
        <v>1248938.4820000001</v>
      </c>
    </row>
    <row r="42" spans="2:7" x14ac:dyDescent="0.2">
      <c r="B42" s="85" t="s">
        <v>170</v>
      </c>
      <c r="C42" s="24" t="s">
        <v>171</v>
      </c>
      <c r="D42" s="92">
        <v>394960.61292469577</v>
      </c>
      <c r="E42" s="92">
        <v>544029.14155111602</v>
      </c>
      <c r="F42" s="92">
        <v>352158.23548130796</v>
      </c>
      <c r="G42" s="92">
        <v>394512.31300000002</v>
      </c>
    </row>
    <row r="43" spans="2:7" x14ac:dyDescent="0.2">
      <c r="B43" s="85" t="s">
        <v>172</v>
      </c>
      <c r="C43" s="24" t="s">
        <v>173</v>
      </c>
      <c r="D43" s="93">
        <v>3.0796528025324745</v>
      </c>
      <c r="E43" s="93">
        <v>2.5500295870020464</v>
      </c>
      <c r="F43" s="93">
        <v>4.0723175668364853</v>
      </c>
      <c r="G43" s="93">
        <v>3.165778204747693</v>
      </c>
    </row>
    <row r="44" spans="2:7" ht="14.45" customHeight="1" x14ac:dyDescent="0.2">
      <c r="B44" s="84" t="s">
        <v>108</v>
      </c>
      <c r="C44" s="46" t="s">
        <v>174</v>
      </c>
      <c r="D44" s="149"/>
      <c r="E44" s="149"/>
      <c r="F44" s="149"/>
      <c r="G44" s="149"/>
    </row>
    <row r="45" spans="2:7" x14ac:dyDescent="0.2">
      <c r="B45" s="85" t="s">
        <v>175</v>
      </c>
      <c r="C45" s="24" t="s">
        <v>176</v>
      </c>
      <c r="D45" s="86">
        <v>6636014.8763851672</v>
      </c>
      <c r="E45" s="86">
        <v>7158558.3101216694</v>
      </c>
      <c r="F45" s="86">
        <v>7264553.4472007304</v>
      </c>
      <c r="G45" s="86">
        <v>7399767.1679999996</v>
      </c>
    </row>
    <row r="46" spans="2:7" x14ac:dyDescent="0.2">
      <c r="B46" s="85" t="s">
        <v>177</v>
      </c>
      <c r="C46" s="24" t="s">
        <v>178</v>
      </c>
      <c r="D46" s="86">
        <v>6123967.7051387504</v>
      </c>
      <c r="E46" s="86">
        <v>6178576.6394149801</v>
      </c>
      <c r="F46" s="86">
        <v>6382293.4531933004</v>
      </c>
      <c r="G46" s="86">
        <v>6301524.0310000004</v>
      </c>
    </row>
    <row r="47" spans="2:7" x14ac:dyDescent="0.2">
      <c r="B47" s="85" t="s">
        <v>179</v>
      </c>
      <c r="C47" s="24" t="s">
        <v>180</v>
      </c>
      <c r="D47" s="93">
        <v>1.0836136302313852</v>
      </c>
      <c r="E47" s="93">
        <v>1.1586096164050299</v>
      </c>
      <c r="F47" s="93">
        <v>1.1382355732273644</v>
      </c>
      <c r="G47" s="93">
        <v>1.1742821469214832</v>
      </c>
    </row>
    <row r="48" spans="2:7" ht="15" thickBot="1" x14ac:dyDescent="0.25">
      <c r="B48" s="94"/>
      <c r="C48" s="94"/>
      <c r="D48" s="95"/>
      <c r="E48" s="95"/>
      <c r="F48" s="95"/>
      <c r="G48" s="95"/>
    </row>
    <row r="49" spans="2:7" ht="3.75" customHeight="1" x14ac:dyDescent="0.2">
      <c r="B49" s="29"/>
      <c r="C49" s="29"/>
      <c r="D49" s="29"/>
      <c r="E49" s="29"/>
      <c r="F49" s="29"/>
      <c r="G49" s="29"/>
    </row>
    <row r="50" spans="2:7" ht="15" x14ac:dyDescent="0.25">
      <c r="B50" s="28" t="s">
        <v>181</v>
      </c>
      <c r="C50" s="22"/>
      <c r="D50" s="22"/>
      <c r="E50"/>
      <c r="F50"/>
      <c r="G50"/>
    </row>
    <row r="51" spans="2:7" ht="14.25" customHeight="1" x14ac:dyDescent="0.2">
      <c r="B51" s="252" t="s">
        <v>182</v>
      </c>
      <c r="C51" s="253"/>
      <c r="D51" s="253"/>
      <c r="E51" s="253"/>
      <c r="F51" s="253"/>
      <c r="G51" s="254"/>
    </row>
    <row r="52" spans="2:7" ht="14.25" customHeight="1" x14ac:dyDescent="0.2">
      <c r="B52" s="255"/>
      <c r="C52" s="256"/>
      <c r="D52" s="256"/>
      <c r="E52" s="256"/>
      <c r="F52" s="256"/>
      <c r="G52" s="257"/>
    </row>
    <row r="53" spans="2:7" ht="14.25" customHeight="1" x14ac:dyDescent="0.2">
      <c r="B53" s="255"/>
      <c r="C53" s="256"/>
      <c r="D53" s="256"/>
      <c r="E53" s="256"/>
      <c r="F53" s="256"/>
      <c r="G53" s="257"/>
    </row>
    <row r="54" spans="2:7" ht="14.25" customHeight="1" x14ac:dyDescent="0.2">
      <c r="B54" s="255"/>
      <c r="C54" s="256"/>
      <c r="D54" s="256"/>
      <c r="E54" s="256"/>
      <c r="F54" s="256"/>
      <c r="G54" s="257"/>
    </row>
    <row r="55" spans="2:7" ht="14.25" customHeight="1" x14ac:dyDescent="0.2">
      <c r="B55" s="255"/>
      <c r="C55" s="256"/>
      <c r="D55" s="256"/>
      <c r="E55" s="256"/>
      <c r="F55" s="256"/>
      <c r="G55" s="257"/>
    </row>
    <row r="56" spans="2:7" ht="14.25" customHeight="1" x14ac:dyDescent="0.2">
      <c r="B56" s="258"/>
      <c r="C56" s="259"/>
      <c r="D56" s="259"/>
      <c r="E56" s="259"/>
      <c r="F56" s="259"/>
      <c r="G56" s="260"/>
    </row>
    <row r="57" spans="2:7" ht="15.75" thickBot="1" x14ac:dyDescent="0.3">
      <c r="B57" s="18"/>
      <c r="C57" s="18"/>
      <c r="D57" s="18"/>
      <c r="E57"/>
      <c r="F57"/>
      <c r="G57"/>
    </row>
    <row r="58" spans="2:7" x14ac:dyDescent="0.2">
      <c r="B58" s="29"/>
      <c r="C58" s="29"/>
      <c r="D58" s="29"/>
      <c r="E58" s="29"/>
      <c r="F58" s="29"/>
      <c r="G58" s="29"/>
    </row>
    <row r="59" spans="2:7" ht="15" x14ac:dyDescent="0.25">
      <c r="B59"/>
      <c r="C59"/>
      <c r="D59"/>
      <c r="E59"/>
      <c r="F59"/>
      <c r="G59"/>
    </row>
    <row r="60" spans="2:7" ht="15" x14ac:dyDescent="0.25">
      <c r="B60"/>
      <c r="C60"/>
      <c r="D60"/>
      <c r="E60"/>
      <c r="F60"/>
      <c r="G60"/>
    </row>
    <row r="61" spans="2:7" ht="15" x14ac:dyDescent="0.25">
      <c r="B61"/>
      <c r="C61"/>
      <c r="D61"/>
      <c r="E61"/>
    </row>
    <row r="62" spans="2:7" ht="15" x14ac:dyDescent="0.25">
      <c r="B62"/>
      <c r="C62"/>
      <c r="D62"/>
      <c r="E62"/>
    </row>
    <row r="63" spans="2:7" ht="15" x14ac:dyDescent="0.25">
      <c r="B63"/>
      <c r="C63"/>
      <c r="D63"/>
      <c r="E63"/>
    </row>
    <row r="64" spans="2:7" ht="15" x14ac:dyDescent="0.25">
      <c r="B64"/>
      <c r="C64"/>
      <c r="D64"/>
      <c r="E64"/>
    </row>
    <row r="65" spans="2:5" ht="15" x14ac:dyDescent="0.25">
      <c r="B65"/>
      <c r="C65"/>
      <c r="D65"/>
      <c r="E65"/>
    </row>
    <row r="66" spans="2:5" ht="15" x14ac:dyDescent="0.25">
      <c r="B66"/>
      <c r="C66"/>
      <c r="D66"/>
      <c r="E66"/>
    </row>
    <row r="67" spans="2:5" ht="15" x14ac:dyDescent="0.25">
      <c r="B67"/>
      <c r="C67"/>
      <c r="D67"/>
      <c r="E67"/>
    </row>
    <row r="68" spans="2:5" ht="15" x14ac:dyDescent="0.25">
      <c r="B68"/>
      <c r="C68"/>
      <c r="D68"/>
      <c r="E68"/>
    </row>
    <row r="69" spans="2:5" ht="15" x14ac:dyDescent="0.25">
      <c r="B69"/>
      <c r="C69"/>
      <c r="D69"/>
      <c r="E69"/>
    </row>
    <row r="70" spans="2:5" ht="15" x14ac:dyDescent="0.25">
      <c r="B70"/>
      <c r="C70"/>
      <c r="D70"/>
      <c r="E70"/>
    </row>
    <row r="71" spans="2:5" ht="15" customHeight="1" x14ac:dyDescent="0.25">
      <c r="B71"/>
      <c r="C71"/>
      <c r="D71"/>
      <c r="E71"/>
    </row>
    <row r="72" spans="2:5" ht="15" customHeight="1" x14ac:dyDescent="0.25">
      <c r="B72"/>
      <c r="C72"/>
      <c r="D72"/>
      <c r="E72"/>
    </row>
    <row r="73" spans="2:5" ht="15" customHeight="1" x14ac:dyDescent="0.25">
      <c r="B73"/>
      <c r="C73"/>
      <c r="D73"/>
      <c r="E73"/>
    </row>
    <row r="74" spans="2:5" ht="15" customHeight="1" x14ac:dyDescent="0.25">
      <c r="B74"/>
      <c r="C74"/>
      <c r="D74"/>
      <c r="E74"/>
    </row>
    <row r="75" spans="2:5" ht="15" customHeight="1" x14ac:dyDescent="0.25">
      <c r="B75"/>
      <c r="C75"/>
      <c r="D75"/>
      <c r="E75"/>
    </row>
    <row r="76" spans="2:5" ht="15.75" customHeight="1" x14ac:dyDescent="0.25">
      <c r="B76"/>
      <c r="C76"/>
      <c r="D76"/>
      <c r="E76"/>
    </row>
    <row r="77" spans="2:5" x14ac:dyDescent="0.2">
      <c r="B77" s="22"/>
      <c r="C77" s="22"/>
      <c r="D77" s="96"/>
      <c r="E77" s="96"/>
    </row>
  </sheetData>
  <mergeCells count="2">
    <mergeCell ref="B6:C6"/>
    <mergeCell ref="B51:G56"/>
  </mergeCells>
  <pageMargins left="0.7" right="0.7" top="0.75" bottom="0.75" header="0.3" footer="0.3"/>
  <pageSetup scale="60" orientation="portrait" r:id="rId1"/>
  <colBreaks count="1" manualBreakCount="1">
    <brk id="6" max="1048575" man="1"/>
  </colBreaks>
  <ignoredErrors>
    <ignoredError sqref="B10:B47"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E019-96F2-404A-8E2B-9422568A9649}">
  <sheetPr>
    <tabColor rgb="FF7030A0"/>
    <pageSetUpPr fitToPage="1"/>
  </sheetPr>
  <dimension ref="A1:I74"/>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66.85546875" style="13" bestFit="1" customWidth="1"/>
    <col min="3" max="3" width="19.42578125" style="13" customWidth="1"/>
    <col min="4" max="4" width="17.85546875" style="13" customWidth="1"/>
    <col min="5" max="5" width="16" style="13" customWidth="1"/>
    <col min="6" max="6" width="19.28515625" style="13" customWidth="1"/>
    <col min="7" max="7" width="21" style="13" customWidth="1"/>
    <col min="8" max="8" width="21.42578125" style="13" customWidth="1"/>
    <col min="9" max="9" width="10.28515625" style="13" customWidth="1"/>
    <col min="10" max="16384" width="10.285156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row>
    <row r="5" spans="1:9" ht="16.899999999999999" customHeight="1" x14ac:dyDescent="0.2">
      <c r="A5" s="16"/>
      <c r="B5" s="14" t="s">
        <v>675</v>
      </c>
      <c r="C5" s="6"/>
    </row>
    <row r="6" spans="1:9" x14ac:dyDescent="0.2">
      <c r="A6" s="16"/>
      <c r="B6" s="251" t="str">
        <f>'KM1'!$B$6</f>
        <v>Cifras en millones de pesos chilenos (CLP$)</v>
      </c>
      <c r="C6" s="251"/>
    </row>
    <row r="7" spans="1:9" x14ac:dyDescent="0.2">
      <c r="A7" s="16"/>
      <c r="B7" s="172"/>
      <c r="C7" s="281">
        <f>Indice!$B$2</f>
        <v>45261</v>
      </c>
      <c r="D7" s="282"/>
      <c r="E7" s="282"/>
      <c r="F7" s="282"/>
    </row>
    <row r="8" spans="1:9" s="22" customFormat="1" ht="12" customHeight="1" x14ac:dyDescent="0.2">
      <c r="C8" s="31" t="s">
        <v>109</v>
      </c>
      <c r="D8" s="31" t="s">
        <v>110</v>
      </c>
      <c r="E8" s="31" t="s">
        <v>184</v>
      </c>
      <c r="F8" s="31" t="s">
        <v>213</v>
      </c>
      <c r="G8" s="56" t="s">
        <v>214</v>
      </c>
      <c r="H8" s="56" t="s">
        <v>215</v>
      </c>
    </row>
    <row r="9" spans="1:9" s="18" customFormat="1" ht="27.6" customHeight="1" x14ac:dyDescent="0.2">
      <c r="B9" s="19"/>
      <c r="C9" s="335" t="s">
        <v>676</v>
      </c>
      <c r="D9" s="336"/>
      <c r="E9" s="336"/>
      <c r="F9" s="337"/>
      <c r="G9" s="333" t="s">
        <v>677</v>
      </c>
      <c r="H9" s="334"/>
    </row>
    <row r="10" spans="1:9" s="18" customFormat="1" ht="17.45" customHeight="1" x14ac:dyDescent="0.2">
      <c r="B10" s="19"/>
      <c r="C10" s="276" t="s">
        <v>678</v>
      </c>
      <c r="D10" s="277"/>
      <c r="E10" s="277" t="s">
        <v>679</v>
      </c>
      <c r="F10" s="278"/>
      <c r="G10" s="338" t="s">
        <v>678</v>
      </c>
      <c r="H10" s="340" t="s">
        <v>679</v>
      </c>
    </row>
    <row r="11" spans="1:9" s="18" customFormat="1" ht="18.600000000000001" customHeight="1" x14ac:dyDescent="0.2">
      <c r="B11" s="22"/>
      <c r="C11" s="70" t="s">
        <v>680</v>
      </c>
      <c r="D11" s="70" t="s">
        <v>681</v>
      </c>
      <c r="E11" s="70" t="s">
        <v>680</v>
      </c>
      <c r="F11" s="70" t="s">
        <v>681</v>
      </c>
      <c r="G11" s="339"/>
      <c r="H11" s="341"/>
    </row>
    <row r="12" spans="1:9" s="18" customFormat="1" ht="12" x14ac:dyDescent="0.2">
      <c r="B12" s="68" t="s">
        <v>682</v>
      </c>
      <c r="C12" s="42">
        <v>93</v>
      </c>
      <c r="D12" s="42">
        <v>0</v>
      </c>
      <c r="E12" s="42">
        <v>1215</v>
      </c>
      <c r="F12" s="42">
        <v>0</v>
      </c>
      <c r="G12" s="38"/>
      <c r="H12" s="38"/>
    </row>
    <row r="13" spans="1:9" s="18" customFormat="1" ht="12" x14ac:dyDescent="0.2">
      <c r="B13" s="68" t="s">
        <v>683</v>
      </c>
      <c r="C13" s="42">
        <v>26016</v>
      </c>
      <c r="D13" s="42">
        <v>0</v>
      </c>
      <c r="E13" s="42">
        <v>15848</v>
      </c>
      <c r="F13" s="42">
        <v>0</v>
      </c>
      <c r="G13" s="38"/>
      <c r="H13" s="38"/>
    </row>
    <row r="14" spans="1:9" s="18" customFormat="1" ht="12" x14ac:dyDescent="0.2">
      <c r="B14" s="68" t="s">
        <v>684</v>
      </c>
      <c r="C14" s="42">
        <v>1331</v>
      </c>
      <c r="D14" s="42">
        <v>0</v>
      </c>
      <c r="E14" s="42">
        <v>1272</v>
      </c>
      <c r="F14" s="42">
        <v>0</v>
      </c>
      <c r="G14" s="38"/>
      <c r="H14" s="38"/>
    </row>
    <row r="15" spans="1:9" s="18" customFormat="1" ht="12" x14ac:dyDescent="0.2">
      <c r="B15" s="68" t="s">
        <v>685</v>
      </c>
      <c r="C15" s="42">
        <v>0</v>
      </c>
      <c r="D15" s="42">
        <v>0</v>
      </c>
      <c r="E15" s="42">
        <v>0</v>
      </c>
      <c r="F15" s="42">
        <v>0</v>
      </c>
      <c r="G15" s="38"/>
      <c r="H15" s="38"/>
    </row>
    <row r="16" spans="1:9" s="18" customFormat="1" ht="12" x14ac:dyDescent="0.2">
      <c r="B16" s="68" t="s">
        <v>686</v>
      </c>
      <c r="C16" s="42">
        <v>0</v>
      </c>
      <c r="D16" s="42">
        <v>0</v>
      </c>
      <c r="E16" s="42">
        <v>0</v>
      </c>
      <c r="F16" s="42">
        <v>0</v>
      </c>
      <c r="G16" s="38"/>
      <c r="H16" s="38"/>
    </row>
    <row r="17" spans="2:8" s="18" customFormat="1" ht="12" x14ac:dyDescent="0.2">
      <c r="B17" s="68" t="s">
        <v>687</v>
      </c>
      <c r="C17" s="42">
        <v>0</v>
      </c>
      <c r="D17" s="42">
        <v>0</v>
      </c>
      <c r="E17" s="42">
        <v>0</v>
      </c>
      <c r="F17" s="42">
        <v>0</v>
      </c>
      <c r="G17" s="38"/>
      <c r="H17" s="38"/>
    </row>
    <row r="18" spans="2:8" s="18" customFormat="1" ht="12" x14ac:dyDescent="0.2">
      <c r="B18" s="68" t="s">
        <v>289</v>
      </c>
      <c r="C18" s="42">
        <v>0</v>
      </c>
      <c r="D18" s="42">
        <v>0</v>
      </c>
      <c r="E18" s="42">
        <v>0</v>
      </c>
      <c r="F18" s="42">
        <v>0</v>
      </c>
      <c r="G18" s="38"/>
      <c r="H18" s="38"/>
    </row>
    <row r="19" spans="2:8" s="18" customFormat="1" ht="12" x14ac:dyDescent="0.2">
      <c r="B19" s="68" t="s">
        <v>688</v>
      </c>
      <c r="C19" s="42">
        <v>0</v>
      </c>
      <c r="D19" s="42">
        <v>0</v>
      </c>
      <c r="E19" s="42">
        <v>0</v>
      </c>
      <c r="F19" s="42">
        <v>0</v>
      </c>
      <c r="G19" s="38"/>
      <c r="H19" s="38"/>
    </row>
    <row r="20" spans="2:8" s="18" customFormat="1" ht="12" x14ac:dyDescent="0.2">
      <c r="B20" s="69" t="s">
        <v>275</v>
      </c>
      <c r="C20" s="147">
        <v>27440</v>
      </c>
      <c r="D20" s="147">
        <v>0</v>
      </c>
      <c r="E20" s="147">
        <v>18335</v>
      </c>
      <c r="F20" s="147">
        <v>0</v>
      </c>
      <c r="G20" s="38"/>
      <c r="H20" s="38"/>
    </row>
    <row r="21" spans="2:8" s="18" customFormat="1" ht="12.75" thickBot="1" x14ac:dyDescent="0.25"/>
    <row r="22" spans="2:8" s="18" customFormat="1" ht="3.75" customHeight="1" x14ac:dyDescent="0.2">
      <c r="B22" s="29"/>
      <c r="C22" s="29"/>
      <c r="D22" s="29"/>
      <c r="E22" s="29"/>
      <c r="F22" s="29"/>
      <c r="G22" s="29"/>
      <c r="H22" s="29"/>
    </row>
    <row r="23" spans="2:8" s="18" customFormat="1" ht="12" x14ac:dyDescent="0.2">
      <c r="B23" s="28" t="s">
        <v>181</v>
      </c>
      <c r="C23" s="23"/>
      <c r="D23" s="23"/>
      <c r="E23" s="23"/>
      <c r="F23" s="23"/>
      <c r="G23" s="23"/>
      <c r="H23" s="23"/>
    </row>
    <row r="24" spans="2:8" s="18" customFormat="1" ht="15" customHeight="1" x14ac:dyDescent="0.2">
      <c r="B24" s="263"/>
      <c r="C24" s="264"/>
      <c r="D24" s="264"/>
      <c r="E24" s="264"/>
      <c r="F24" s="264"/>
      <c r="G24" s="264"/>
      <c r="H24" s="265"/>
    </row>
    <row r="25" spans="2:8" s="18" customFormat="1" ht="15" customHeight="1" x14ac:dyDescent="0.2">
      <c r="B25" s="266"/>
      <c r="C25" s="267"/>
      <c r="D25" s="267"/>
      <c r="E25" s="267"/>
      <c r="F25" s="267"/>
      <c r="G25" s="267"/>
      <c r="H25" s="268"/>
    </row>
    <row r="26" spans="2:8" s="18" customFormat="1" ht="15" customHeight="1" x14ac:dyDescent="0.2">
      <c r="B26" s="266"/>
      <c r="C26" s="267"/>
      <c r="D26" s="267"/>
      <c r="E26" s="267"/>
      <c r="F26" s="267"/>
      <c r="G26" s="267"/>
      <c r="H26" s="268"/>
    </row>
    <row r="27" spans="2:8" s="18" customFormat="1" ht="15" customHeight="1" x14ac:dyDescent="0.2">
      <c r="B27" s="266"/>
      <c r="C27" s="267"/>
      <c r="D27" s="267"/>
      <c r="E27" s="267"/>
      <c r="F27" s="267"/>
      <c r="G27" s="267"/>
      <c r="H27" s="268"/>
    </row>
    <row r="28" spans="2:8" s="18" customFormat="1" ht="15" customHeight="1" x14ac:dyDescent="0.2">
      <c r="B28" s="266"/>
      <c r="C28" s="267"/>
      <c r="D28" s="267"/>
      <c r="E28" s="267"/>
      <c r="F28" s="267"/>
      <c r="G28" s="267"/>
      <c r="H28" s="268"/>
    </row>
    <row r="29" spans="2:8" s="18" customFormat="1" ht="15" customHeight="1" x14ac:dyDescent="0.2">
      <c r="B29" s="269"/>
      <c r="C29" s="270"/>
      <c r="D29" s="270"/>
      <c r="E29" s="270"/>
      <c r="F29" s="270"/>
      <c r="G29" s="270"/>
      <c r="H29" s="271"/>
    </row>
    <row r="30" spans="2:8" s="18" customFormat="1" ht="12.75" thickBot="1" x14ac:dyDescent="0.25">
      <c r="C30" s="23"/>
      <c r="D30" s="23"/>
      <c r="E30" s="23"/>
      <c r="F30" s="23"/>
      <c r="G30" s="23"/>
      <c r="H30" s="23"/>
    </row>
    <row r="31" spans="2:8" s="18" customFormat="1" ht="12" x14ac:dyDescent="0.2">
      <c r="B31" s="29"/>
      <c r="C31" s="29"/>
      <c r="D31" s="29"/>
      <c r="E31" s="29"/>
      <c r="F31" s="29"/>
      <c r="G31" s="29"/>
      <c r="H31" s="29"/>
    </row>
    <row r="32" spans="2:8" s="18" customFormat="1" ht="12" x14ac:dyDescent="0.2">
      <c r="B32" s="23"/>
      <c r="C32" s="23"/>
    </row>
    <row r="33" spans="2:3" s="18" customFormat="1" ht="12" x14ac:dyDescent="0.2">
      <c r="B33" s="23"/>
      <c r="C33" s="23"/>
    </row>
    <row r="34" spans="2:3" s="18" customFormat="1" ht="12" x14ac:dyDescent="0.2">
      <c r="B34" s="23"/>
      <c r="C34" s="23"/>
    </row>
    <row r="35" spans="2:3" s="18" customFormat="1" ht="12" x14ac:dyDescent="0.2">
      <c r="B35" s="23"/>
      <c r="C35" s="23"/>
    </row>
    <row r="36" spans="2:3" s="18" customFormat="1" ht="12" x14ac:dyDescent="0.2">
      <c r="B36" s="23"/>
      <c r="C36" s="23"/>
    </row>
    <row r="37" spans="2:3" s="18" customFormat="1" ht="12" x14ac:dyDescent="0.2">
      <c r="B37" s="23"/>
      <c r="C37" s="23"/>
    </row>
    <row r="38" spans="2:3" s="18" customFormat="1" ht="12" x14ac:dyDescent="0.2">
      <c r="B38" s="23"/>
      <c r="C38" s="23"/>
    </row>
    <row r="39" spans="2:3" s="18" customFormat="1" ht="12" x14ac:dyDescent="0.2">
      <c r="B39" s="23"/>
      <c r="C39" s="23"/>
    </row>
    <row r="40" spans="2:3" s="18" customFormat="1" ht="12" x14ac:dyDescent="0.2">
      <c r="B40" s="23"/>
      <c r="C40" s="23"/>
    </row>
    <row r="41" spans="2:3" s="18" customFormat="1" ht="12" x14ac:dyDescent="0.2">
      <c r="B41" s="23"/>
      <c r="C41" s="23"/>
    </row>
    <row r="42" spans="2:3" s="18" customFormat="1" ht="12" x14ac:dyDescent="0.2">
      <c r="B42" s="23"/>
      <c r="C42" s="23"/>
    </row>
    <row r="43" spans="2:3" s="18" customFormat="1" ht="12" x14ac:dyDescent="0.2">
      <c r="B43" s="23"/>
      <c r="C43" s="23"/>
    </row>
    <row r="44" spans="2:3" s="18" customFormat="1" ht="12" x14ac:dyDescent="0.2">
      <c r="B44" s="23"/>
      <c r="C44" s="23"/>
    </row>
    <row r="45" spans="2:3" s="18" customFormat="1" ht="12" x14ac:dyDescent="0.2">
      <c r="B45" s="23"/>
      <c r="C45" s="23"/>
    </row>
    <row r="46" spans="2:3" s="18" customFormat="1" ht="12" x14ac:dyDescent="0.2">
      <c r="B46" s="23"/>
      <c r="C46" s="23"/>
    </row>
    <row r="47" spans="2:3" s="18" customFormat="1" ht="12" x14ac:dyDescent="0.2">
      <c r="B47" s="23"/>
      <c r="C47" s="23"/>
    </row>
    <row r="48" spans="2:3" s="18" customFormat="1" ht="12" x14ac:dyDescent="0.2">
      <c r="B48" s="23"/>
      <c r="C48" s="23"/>
    </row>
    <row r="49" spans="2:3" s="18" customFormat="1" ht="12" x14ac:dyDescent="0.2">
      <c r="B49" s="23"/>
      <c r="C49" s="23"/>
    </row>
    <row r="50" spans="2:3" s="18" customFormat="1" ht="12" x14ac:dyDescent="0.2">
      <c r="B50" s="23"/>
      <c r="C50" s="23"/>
    </row>
    <row r="51" spans="2:3" s="18" customFormat="1" ht="12" x14ac:dyDescent="0.2">
      <c r="B51" s="23"/>
      <c r="C51" s="23"/>
    </row>
    <row r="52" spans="2:3" s="18" customFormat="1" ht="12" x14ac:dyDescent="0.2">
      <c r="B52" s="23"/>
      <c r="C52" s="23"/>
    </row>
    <row r="53" spans="2:3" s="18" customFormat="1" ht="12" x14ac:dyDescent="0.2">
      <c r="B53" s="23"/>
      <c r="C53" s="23"/>
    </row>
    <row r="54" spans="2:3" s="18" customFormat="1" ht="12" x14ac:dyDescent="0.2">
      <c r="B54" s="23"/>
      <c r="C54" s="23"/>
    </row>
    <row r="55" spans="2:3" s="18" customFormat="1" ht="12" x14ac:dyDescent="0.2">
      <c r="B55" s="23"/>
      <c r="C55" s="23"/>
    </row>
    <row r="56" spans="2:3" s="18" customFormat="1" ht="12" x14ac:dyDescent="0.2"/>
    <row r="57" spans="2:3" s="18" customFormat="1" ht="12" x14ac:dyDescent="0.2"/>
    <row r="58" spans="2:3" s="18" customFormat="1" ht="12" x14ac:dyDescent="0.2"/>
    <row r="59" spans="2:3" s="18" customFormat="1" ht="12" x14ac:dyDescent="0.2"/>
    <row r="60" spans="2:3" s="18" customFormat="1" ht="12" x14ac:dyDescent="0.2"/>
    <row r="61" spans="2:3" s="18" customFormat="1" ht="12" x14ac:dyDescent="0.2"/>
    <row r="62" spans="2:3" s="18" customFormat="1" ht="12" x14ac:dyDescent="0.2"/>
    <row r="63" spans="2:3" s="18" customFormat="1" ht="12" x14ac:dyDescent="0.2"/>
    <row r="64" spans="2:3" s="18" customFormat="1" ht="12" x14ac:dyDescent="0.2"/>
    <row r="65" s="18" customFormat="1" ht="12" x14ac:dyDescent="0.2"/>
    <row r="66" s="18" customFormat="1" ht="12" x14ac:dyDescent="0.2"/>
    <row r="67" s="22" customFormat="1" ht="12" x14ac:dyDescent="0.2"/>
    <row r="68" s="22" customFormat="1" ht="12" x14ac:dyDescent="0.2"/>
    <row r="69" s="22" customFormat="1" ht="12" x14ac:dyDescent="0.2"/>
    <row r="70" s="22" customFormat="1" ht="12" x14ac:dyDescent="0.2"/>
    <row r="71" s="22" customFormat="1" ht="12" x14ac:dyDescent="0.2"/>
    <row r="72" s="22" customFormat="1" ht="12" x14ac:dyDescent="0.2"/>
    <row r="73" s="22" customFormat="1" ht="12" x14ac:dyDescent="0.2"/>
    <row r="74" s="22" customFormat="1" ht="12" x14ac:dyDescent="0.2"/>
  </sheetData>
  <mergeCells count="9">
    <mergeCell ref="B6:C6"/>
    <mergeCell ref="G9:H9"/>
    <mergeCell ref="B24:H29"/>
    <mergeCell ref="C9:F9"/>
    <mergeCell ref="C10:D10"/>
    <mergeCell ref="E10:F10"/>
    <mergeCell ref="G10:G11"/>
    <mergeCell ref="H10:H11"/>
    <mergeCell ref="C7:F7"/>
  </mergeCells>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E0E-8A35-4ECC-85D4-D72B515F8864}">
  <sheetPr>
    <tabColor rgb="FF7030A0"/>
    <pageSetUpPr fitToPage="1"/>
  </sheetPr>
  <dimension ref="A1:F83"/>
  <sheetViews>
    <sheetView showGridLines="0" topLeftCell="D1"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96" style="13" customWidth="1"/>
    <col min="4" max="5" width="22.85546875" style="13" customWidth="1"/>
    <col min="6" max="6" width="10.28515625" style="13" customWidth="1"/>
    <col min="7" max="16384" width="10.28515625" style="13" hidden="1"/>
  </cols>
  <sheetData>
    <row r="1" spans="1:6" ht="11.25" customHeight="1" x14ac:dyDescent="0.2">
      <c r="B1" s="15"/>
      <c r="C1" s="15"/>
      <c r="D1" s="15"/>
      <c r="E1" s="15"/>
      <c r="F1" s="15"/>
    </row>
    <row r="2" spans="1:6" ht="11.25" customHeight="1" x14ac:dyDescent="0.2">
      <c r="B2" s="15"/>
      <c r="C2" s="15"/>
      <c r="D2" s="15"/>
      <c r="E2" s="15"/>
      <c r="F2" s="15"/>
    </row>
    <row r="3" spans="1:6" ht="11.25" customHeight="1" x14ac:dyDescent="0.2"/>
    <row r="4" spans="1:6" ht="11.25" customHeight="1" x14ac:dyDescent="0.2">
      <c r="B4" s="6"/>
      <c r="C4" s="6"/>
      <c r="D4" s="6"/>
    </row>
    <row r="5" spans="1:6" ht="16.899999999999999" customHeight="1" x14ac:dyDescent="0.2">
      <c r="A5" s="16"/>
      <c r="B5" s="14" t="s">
        <v>689</v>
      </c>
      <c r="C5" s="6"/>
      <c r="D5" s="6"/>
    </row>
    <row r="6" spans="1:6" ht="15" customHeight="1" x14ac:dyDescent="0.2">
      <c r="A6" s="16"/>
      <c r="B6" s="251" t="str">
        <f>'KM1'!$B$6</f>
        <v>Cifras en millones de pesos chilenos (CLP$)</v>
      </c>
      <c r="C6" s="251"/>
      <c r="D6" s="6"/>
    </row>
    <row r="7" spans="1:6" ht="15" customHeight="1" x14ac:dyDescent="0.2">
      <c r="A7" s="16"/>
      <c r="B7" s="172"/>
      <c r="C7" s="172"/>
      <c r="D7" s="281">
        <f>Indice!$B$2</f>
        <v>45261</v>
      </c>
      <c r="E7" s="282"/>
    </row>
    <row r="8" spans="1:6" s="22" customFormat="1" ht="12" customHeight="1" x14ac:dyDescent="0.2">
      <c r="D8" s="31" t="s">
        <v>109</v>
      </c>
      <c r="E8" s="31" t="s">
        <v>110</v>
      </c>
    </row>
    <row r="9" spans="1:6" s="22" customFormat="1" ht="24" x14ac:dyDescent="0.2">
      <c r="D9" s="55" t="s">
        <v>690</v>
      </c>
      <c r="E9" s="55" t="s">
        <v>628</v>
      </c>
    </row>
    <row r="10" spans="1:6" s="18" customFormat="1" ht="12" x14ac:dyDescent="0.2">
      <c r="B10" s="21">
        <v>1</v>
      </c>
      <c r="C10" s="182" t="s">
        <v>691</v>
      </c>
      <c r="D10" s="38"/>
      <c r="E10" s="174">
        <v>473</v>
      </c>
    </row>
    <row r="11" spans="1:6" s="18" customFormat="1" ht="24" x14ac:dyDescent="0.2">
      <c r="B11" s="21">
        <v>2</v>
      </c>
      <c r="C11" s="182" t="s">
        <v>692</v>
      </c>
      <c r="D11" s="174">
        <v>4500</v>
      </c>
      <c r="E11" s="174">
        <v>90</v>
      </c>
    </row>
    <row r="12" spans="1:6" s="18" customFormat="1" ht="12" x14ac:dyDescent="0.2">
      <c r="B12" s="20">
        <v>3</v>
      </c>
      <c r="C12" s="165" t="s">
        <v>693</v>
      </c>
      <c r="D12" s="192">
        <v>4500</v>
      </c>
      <c r="E12" s="192">
        <v>90</v>
      </c>
    </row>
    <row r="13" spans="1:6" s="18" customFormat="1" ht="12" x14ac:dyDescent="0.2">
      <c r="B13" s="20">
        <v>4</v>
      </c>
      <c r="C13" s="165" t="s">
        <v>694</v>
      </c>
      <c r="D13" s="33">
        <v>0</v>
      </c>
      <c r="E13" s="33">
        <v>0</v>
      </c>
    </row>
    <row r="14" spans="1:6" s="18" customFormat="1" ht="12" x14ac:dyDescent="0.2">
      <c r="B14" s="34">
        <v>5</v>
      </c>
      <c r="C14" s="166" t="s">
        <v>695</v>
      </c>
      <c r="D14" s="38"/>
      <c r="E14" s="38"/>
    </row>
    <row r="15" spans="1:6" s="18" customFormat="1" ht="12" x14ac:dyDescent="0.2">
      <c r="B15" s="20">
        <v>6</v>
      </c>
      <c r="C15" s="165" t="s">
        <v>696</v>
      </c>
      <c r="D15" s="33">
        <v>0</v>
      </c>
      <c r="E15" s="33">
        <v>0</v>
      </c>
    </row>
    <row r="16" spans="1:6" s="18" customFormat="1" ht="12" x14ac:dyDescent="0.2">
      <c r="B16" s="20">
        <v>7</v>
      </c>
      <c r="C16" s="165" t="s">
        <v>697</v>
      </c>
      <c r="D16" s="33">
        <v>4853</v>
      </c>
      <c r="E16" s="38"/>
    </row>
    <row r="17" spans="2:5" s="18" customFormat="1" ht="12" x14ac:dyDescent="0.2">
      <c r="B17" s="20">
        <v>8</v>
      </c>
      <c r="C17" s="165" t="s">
        <v>698</v>
      </c>
      <c r="D17" s="33">
        <v>0</v>
      </c>
      <c r="E17" s="33">
        <v>0</v>
      </c>
    </row>
    <row r="18" spans="2:5" s="18" customFormat="1" ht="12" x14ac:dyDescent="0.2">
      <c r="B18" s="20">
        <v>9</v>
      </c>
      <c r="C18" s="165" t="s">
        <v>699</v>
      </c>
      <c r="D18" s="33">
        <v>1100</v>
      </c>
      <c r="E18" s="192">
        <v>22</v>
      </c>
    </row>
    <row r="19" spans="2:5" s="18" customFormat="1" ht="12" x14ac:dyDescent="0.2">
      <c r="B19" s="20">
        <v>10</v>
      </c>
      <c r="C19" s="165" t="s">
        <v>700</v>
      </c>
      <c r="D19" s="33">
        <v>18051</v>
      </c>
      <c r="E19" s="192">
        <v>361</v>
      </c>
    </row>
    <row r="20" spans="2:5" s="18" customFormat="1" ht="12" x14ac:dyDescent="0.2">
      <c r="B20" s="21">
        <v>11</v>
      </c>
      <c r="C20" s="182" t="s">
        <v>701</v>
      </c>
      <c r="D20" s="38"/>
      <c r="E20" s="33">
        <v>0</v>
      </c>
    </row>
    <row r="21" spans="2:5" s="18" customFormat="1" ht="24" x14ac:dyDescent="0.2">
      <c r="B21" s="20">
        <v>12</v>
      </c>
      <c r="C21" s="165" t="s">
        <v>702</v>
      </c>
      <c r="D21" s="33">
        <v>0</v>
      </c>
      <c r="E21" s="33">
        <v>0</v>
      </c>
    </row>
    <row r="22" spans="2:5" s="18" customFormat="1" ht="12" x14ac:dyDescent="0.2">
      <c r="B22" s="20">
        <v>13</v>
      </c>
      <c r="C22" s="165" t="s">
        <v>703</v>
      </c>
      <c r="D22" s="33">
        <v>0</v>
      </c>
      <c r="E22" s="33">
        <v>0</v>
      </c>
    </row>
    <row r="23" spans="2:5" s="18" customFormat="1" ht="12" x14ac:dyDescent="0.2">
      <c r="B23" s="20">
        <v>14</v>
      </c>
      <c r="C23" s="165" t="s">
        <v>704</v>
      </c>
      <c r="D23" s="33">
        <v>0</v>
      </c>
      <c r="E23" s="33">
        <v>0</v>
      </c>
    </row>
    <row r="24" spans="2:5" s="18" customFormat="1" ht="12" x14ac:dyDescent="0.2">
      <c r="B24" s="34">
        <v>15</v>
      </c>
      <c r="C24" s="166" t="s">
        <v>705</v>
      </c>
      <c r="D24" s="38"/>
      <c r="E24" s="38"/>
    </row>
    <row r="25" spans="2:5" s="18" customFormat="1" ht="12" x14ac:dyDescent="0.2">
      <c r="B25" s="20">
        <v>16</v>
      </c>
      <c r="C25" s="165" t="s">
        <v>706</v>
      </c>
      <c r="D25" s="33">
        <v>0</v>
      </c>
      <c r="E25" s="33">
        <v>0</v>
      </c>
    </row>
    <row r="26" spans="2:5" s="18" customFormat="1" ht="12" x14ac:dyDescent="0.2">
      <c r="B26" s="20">
        <v>17</v>
      </c>
      <c r="C26" s="165" t="s">
        <v>707</v>
      </c>
      <c r="D26" s="33">
        <v>0</v>
      </c>
      <c r="E26" s="38"/>
    </row>
    <row r="27" spans="2:5" s="18" customFormat="1" ht="12" x14ac:dyDescent="0.2">
      <c r="B27" s="20">
        <v>18</v>
      </c>
      <c r="C27" s="165" t="s">
        <v>708</v>
      </c>
      <c r="D27" s="33">
        <v>0</v>
      </c>
      <c r="E27" s="33">
        <v>0</v>
      </c>
    </row>
    <row r="28" spans="2:5" s="18" customFormat="1" ht="12" x14ac:dyDescent="0.2">
      <c r="B28" s="20">
        <v>19</v>
      </c>
      <c r="C28" s="165" t="s">
        <v>699</v>
      </c>
      <c r="D28" s="33">
        <v>0</v>
      </c>
      <c r="E28" s="33">
        <v>0</v>
      </c>
    </row>
    <row r="29" spans="2:5" s="18" customFormat="1" ht="12" x14ac:dyDescent="0.2">
      <c r="B29" s="20">
        <v>20</v>
      </c>
      <c r="C29" s="165" t="s">
        <v>709</v>
      </c>
      <c r="D29" s="33">
        <v>0</v>
      </c>
      <c r="E29" s="33">
        <v>0</v>
      </c>
    </row>
    <row r="30" spans="2:5" s="18" customFormat="1" ht="12.75" thickBot="1" x14ac:dyDescent="0.25"/>
    <row r="31" spans="2:5" s="18" customFormat="1" ht="3.75" customHeight="1" x14ac:dyDescent="0.2">
      <c r="B31" s="29"/>
      <c r="C31" s="29"/>
      <c r="D31" s="29"/>
      <c r="E31" s="29"/>
    </row>
    <row r="32" spans="2:5" s="18" customFormat="1" ht="12" x14ac:dyDescent="0.2">
      <c r="B32" s="28" t="s">
        <v>181</v>
      </c>
      <c r="C32" s="22"/>
      <c r="D32" s="23"/>
      <c r="E32" s="23"/>
    </row>
    <row r="33" spans="2:5" s="18" customFormat="1" ht="15" customHeight="1" x14ac:dyDescent="0.2">
      <c r="B33" s="263"/>
      <c r="C33" s="264"/>
      <c r="D33" s="264"/>
      <c r="E33" s="265"/>
    </row>
    <row r="34" spans="2:5" s="18" customFormat="1" ht="15" customHeight="1" x14ac:dyDescent="0.2">
      <c r="B34" s="266"/>
      <c r="C34" s="267"/>
      <c r="D34" s="267"/>
      <c r="E34" s="268"/>
    </row>
    <row r="35" spans="2:5" s="18" customFormat="1" ht="15" customHeight="1" x14ac:dyDescent="0.2">
      <c r="B35" s="266"/>
      <c r="C35" s="267"/>
      <c r="D35" s="267"/>
      <c r="E35" s="268"/>
    </row>
    <row r="36" spans="2:5" s="18" customFormat="1" ht="15" customHeight="1" x14ac:dyDescent="0.2">
      <c r="B36" s="266"/>
      <c r="C36" s="267"/>
      <c r="D36" s="267"/>
      <c r="E36" s="268"/>
    </row>
    <row r="37" spans="2:5" s="18" customFormat="1" ht="15" customHeight="1" x14ac:dyDescent="0.2">
      <c r="B37" s="266"/>
      <c r="C37" s="267"/>
      <c r="D37" s="267"/>
      <c r="E37" s="268"/>
    </row>
    <row r="38" spans="2:5" s="18" customFormat="1" ht="15" customHeight="1" x14ac:dyDescent="0.2">
      <c r="B38" s="269"/>
      <c r="C38" s="270"/>
      <c r="D38" s="270"/>
      <c r="E38" s="271"/>
    </row>
    <row r="39" spans="2:5" s="18" customFormat="1" ht="12.75" thickBot="1" x14ac:dyDescent="0.25">
      <c r="D39" s="23"/>
      <c r="E39" s="23"/>
    </row>
    <row r="40" spans="2:5" s="18" customFormat="1" ht="12" x14ac:dyDescent="0.2">
      <c r="B40" s="29"/>
      <c r="C40" s="29"/>
      <c r="D40" s="29"/>
      <c r="E40" s="29"/>
    </row>
    <row r="41" spans="2:5" s="18" customFormat="1" ht="12" x14ac:dyDescent="0.2">
      <c r="B41" s="23"/>
      <c r="C41" s="23"/>
      <c r="D41" s="23"/>
    </row>
    <row r="42" spans="2:5" s="18" customFormat="1" ht="12" x14ac:dyDescent="0.2">
      <c r="B42" s="23"/>
      <c r="C42" s="23"/>
      <c r="D42" s="23"/>
    </row>
    <row r="43" spans="2:5" s="18" customFormat="1" ht="12" x14ac:dyDescent="0.2">
      <c r="B43" s="23"/>
      <c r="C43" s="23"/>
      <c r="D43" s="23"/>
    </row>
    <row r="44" spans="2:5" s="18" customFormat="1" ht="12" x14ac:dyDescent="0.2">
      <c r="B44" s="23"/>
      <c r="C44" s="23"/>
      <c r="D44" s="23"/>
    </row>
    <row r="45" spans="2:5" s="18" customFormat="1" ht="12" x14ac:dyDescent="0.2">
      <c r="B45" s="23"/>
      <c r="C45" s="23"/>
      <c r="D45" s="23"/>
    </row>
    <row r="46" spans="2:5" s="18" customFormat="1" ht="12" x14ac:dyDescent="0.2">
      <c r="B46" s="23"/>
      <c r="C46" s="23"/>
      <c r="D46" s="23"/>
    </row>
    <row r="47" spans="2:5" s="18" customFormat="1" ht="12" x14ac:dyDescent="0.2">
      <c r="B47" s="23"/>
      <c r="C47" s="23"/>
      <c r="D47" s="23"/>
    </row>
    <row r="48" spans="2:5"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c r="B51" s="23"/>
      <c r="C51" s="23"/>
      <c r="D51" s="23"/>
    </row>
    <row r="52" spans="2:4" s="18" customFormat="1" ht="12" x14ac:dyDescent="0.2">
      <c r="B52" s="23"/>
      <c r="C52" s="23"/>
      <c r="D52" s="23"/>
    </row>
    <row r="53" spans="2:4" s="18" customFormat="1" ht="12" x14ac:dyDescent="0.2">
      <c r="B53" s="23"/>
      <c r="C53" s="23"/>
      <c r="D53" s="23"/>
    </row>
    <row r="54" spans="2:4" s="18" customFormat="1" ht="12" x14ac:dyDescent="0.2">
      <c r="B54" s="23"/>
      <c r="C54" s="23"/>
      <c r="D54" s="23"/>
    </row>
    <row r="55" spans="2:4" s="18" customFormat="1" ht="12" x14ac:dyDescent="0.2">
      <c r="B55" s="23"/>
      <c r="C55" s="23"/>
      <c r="D55" s="23"/>
    </row>
    <row r="56" spans="2:4" s="18" customFormat="1" ht="12" x14ac:dyDescent="0.2">
      <c r="B56" s="23"/>
      <c r="C56" s="23"/>
      <c r="D56" s="23"/>
    </row>
    <row r="57" spans="2:4" s="18" customFormat="1" ht="12" x14ac:dyDescent="0.2">
      <c r="B57" s="23"/>
      <c r="C57" s="23"/>
      <c r="D57" s="23"/>
    </row>
    <row r="58" spans="2:4" s="18" customFormat="1" ht="12" x14ac:dyDescent="0.2">
      <c r="B58" s="23"/>
      <c r="C58" s="23"/>
      <c r="D58" s="23"/>
    </row>
    <row r="59" spans="2:4" s="18" customFormat="1" ht="12" x14ac:dyDescent="0.2">
      <c r="B59" s="23"/>
      <c r="C59" s="23"/>
      <c r="D59" s="23"/>
    </row>
    <row r="60" spans="2:4" s="18" customFormat="1" ht="12" x14ac:dyDescent="0.2">
      <c r="B60" s="23"/>
      <c r="C60" s="23"/>
      <c r="D60" s="23"/>
    </row>
    <row r="61" spans="2:4" s="18" customFormat="1" ht="12" x14ac:dyDescent="0.2">
      <c r="B61" s="23"/>
      <c r="C61" s="23"/>
      <c r="D61" s="23"/>
    </row>
    <row r="62" spans="2:4" s="18" customFormat="1" ht="12" x14ac:dyDescent="0.2">
      <c r="B62" s="23"/>
      <c r="C62" s="23"/>
      <c r="D62" s="23"/>
    </row>
    <row r="63" spans="2:4" s="18" customFormat="1" ht="12" x14ac:dyDescent="0.2">
      <c r="B63" s="23"/>
      <c r="C63" s="23"/>
      <c r="D63" s="23"/>
    </row>
    <row r="64" spans="2:4" s="18" customFormat="1" ht="12" x14ac:dyDescent="0.2">
      <c r="B64" s="23"/>
      <c r="C64" s="23"/>
      <c r="D64" s="23"/>
    </row>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18" customFormat="1" ht="12" x14ac:dyDescent="0.2"/>
    <row r="74" s="18" customFormat="1" ht="12" x14ac:dyDescent="0.2"/>
    <row r="75" s="18" customFormat="1" ht="12" x14ac:dyDescent="0.2"/>
    <row r="76" s="22" customFormat="1" ht="12" x14ac:dyDescent="0.2"/>
    <row r="77" s="22" customFormat="1" ht="12" x14ac:dyDescent="0.2"/>
    <row r="78" s="22" customFormat="1" ht="12" x14ac:dyDescent="0.2"/>
    <row r="79" s="22" customFormat="1" ht="12" x14ac:dyDescent="0.2"/>
    <row r="80" s="22" customFormat="1" ht="12" x14ac:dyDescent="0.2"/>
    <row r="81" s="22" customFormat="1" ht="12" x14ac:dyDescent="0.2"/>
    <row r="82" s="22" customFormat="1" ht="12" x14ac:dyDescent="0.2"/>
    <row r="83" s="22" customFormat="1" ht="12" x14ac:dyDescent="0.2"/>
  </sheetData>
  <mergeCells count="3">
    <mergeCell ref="B6:C6"/>
    <mergeCell ref="B33:E38"/>
    <mergeCell ref="D7:E7"/>
  </mergeCells>
  <pageMargins left="0.7" right="0.7" top="0.75" bottom="0.75" header="0.3" footer="0.3"/>
  <pageSetup scale="7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403A-B1F8-4A7D-8BAB-B4F5427D1FF5}">
  <sheetPr>
    <tabColor rgb="FF7030A0"/>
    <pageSetUpPr fitToPage="1"/>
  </sheetPr>
  <dimension ref="A1:P75"/>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44.7109375" style="13" bestFit="1" customWidth="1"/>
    <col min="4" max="15" width="12" style="13" customWidth="1"/>
    <col min="16" max="16" width="10.7109375" style="13" bestFit="1" customWidth="1"/>
    <col min="17" max="16384" width="10.28515625" style="13" hidden="1"/>
  </cols>
  <sheetData>
    <row r="1" spans="1:16" ht="11.25" customHeight="1" x14ac:dyDescent="0.2">
      <c r="B1" s="15"/>
      <c r="C1" s="15"/>
      <c r="D1" s="15"/>
      <c r="E1" s="15"/>
      <c r="F1" s="15"/>
      <c r="G1" s="15"/>
      <c r="H1" s="15"/>
      <c r="I1" s="15"/>
      <c r="J1" s="15"/>
      <c r="K1" s="15"/>
      <c r="L1" s="15"/>
      <c r="M1" s="15"/>
      <c r="N1" s="15"/>
      <c r="O1" s="15"/>
      <c r="P1" s="15"/>
    </row>
    <row r="2" spans="1:16" ht="11.25" customHeight="1" x14ac:dyDescent="0.2">
      <c r="B2" s="15"/>
      <c r="C2" s="15"/>
      <c r="D2" s="15"/>
      <c r="E2" s="15"/>
      <c r="F2" s="15"/>
      <c r="G2" s="15"/>
      <c r="H2" s="15"/>
      <c r="I2" s="15"/>
      <c r="J2" s="15"/>
      <c r="K2" s="15"/>
      <c r="L2" s="15"/>
      <c r="M2" s="15"/>
      <c r="N2" s="15"/>
      <c r="O2" s="15"/>
      <c r="P2" s="15"/>
    </row>
    <row r="3" spans="1:16" ht="11.25" customHeight="1" x14ac:dyDescent="0.2"/>
    <row r="4" spans="1:16" ht="11.25" customHeight="1" x14ac:dyDescent="0.2">
      <c r="B4" s="6"/>
      <c r="C4" s="6"/>
      <c r="D4" s="6"/>
      <c r="E4" s="6"/>
      <c r="F4" s="6"/>
      <c r="G4" s="6"/>
      <c r="H4" s="6"/>
      <c r="I4" s="6"/>
      <c r="J4" s="6"/>
      <c r="K4" s="6"/>
      <c r="L4" s="6"/>
      <c r="M4" s="6"/>
      <c r="N4" s="6"/>
    </row>
    <row r="5" spans="1:16" ht="16.899999999999999" customHeight="1" x14ac:dyDescent="0.2">
      <c r="A5" s="16"/>
      <c r="B5" s="14" t="s">
        <v>710</v>
      </c>
      <c r="C5" s="6"/>
      <c r="D5" s="6"/>
      <c r="E5" s="6"/>
      <c r="F5" s="6"/>
      <c r="G5" s="6"/>
      <c r="H5" s="6"/>
      <c r="I5" s="6"/>
      <c r="J5" s="6"/>
      <c r="K5" s="6"/>
      <c r="L5" s="6"/>
      <c r="M5" s="6"/>
      <c r="N5" s="6"/>
    </row>
    <row r="6" spans="1:16" ht="15" customHeight="1" x14ac:dyDescent="0.2">
      <c r="A6" s="16"/>
      <c r="B6" s="251" t="str">
        <f>'KM1'!$B$6</f>
        <v>Cifras en millones de pesos chilenos (CLP$)</v>
      </c>
      <c r="C6" s="251"/>
      <c r="D6" s="6"/>
      <c r="E6" s="6"/>
      <c r="F6" s="6"/>
      <c r="G6" s="6"/>
      <c r="H6" s="6"/>
      <c r="I6" s="6"/>
      <c r="J6" s="6"/>
      <c r="K6" s="6"/>
      <c r="L6" s="6"/>
      <c r="M6" s="6"/>
      <c r="N6" s="6"/>
    </row>
    <row r="7" spans="1:16" ht="15" customHeight="1" x14ac:dyDescent="0.2">
      <c r="A7" s="16"/>
      <c r="B7" s="172"/>
      <c r="C7" s="172"/>
      <c r="D7" s="281">
        <f>Indice!$B$2</f>
        <v>45261</v>
      </c>
      <c r="E7" s="282"/>
      <c r="F7" s="282"/>
      <c r="G7" s="282"/>
      <c r="H7" s="282"/>
      <c r="I7" s="282"/>
      <c r="J7" s="282"/>
      <c r="K7" s="282"/>
      <c r="L7" s="282"/>
      <c r="M7" s="282"/>
      <c r="N7" s="282"/>
      <c r="O7" s="282"/>
    </row>
    <row r="8" spans="1:16" s="22" customFormat="1" ht="12" customHeight="1" x14ac:dyDescent="0.2">
      <c r="D8" s="31" t="s">
        <v>109</v>
      </c>
      <c r="E8" s="31" t="s">
        <v>110</v>
      </c>
      <c r="F8" s="31" t="s">
        <v>184</v>
      </c>
      <c r="G8" s="31" t="s">
        <v>213</v>
      </c>
      <c r="H8" s="31" t="s">
        <v>214</v>
      </c>
      <c r="I8" s="31" t="s">
        <v>215</v>
      </c>
      <c r="J8" s="31" t="s">
        <v>216</v>
      </c>
      <c r="K8" s="31" t="s">
        <v>650</v>
      </c>
      <c r="L8" s="31" t="s">
        <v>651</v>
      </c>
      <c r="M8" s="31" t="s">
        <v>652</v>
      </c>
      <c r="N8" s="31" t="s">
        <v>711</v>
      </c>
      <c r="O8" s="31" t="s">
        <v>712</v>
      </c>
    </row>
    <row r="9" spans="1:16" s="18" customFormat="1" ht="12" x14ac:dyDescent="0.2">
      <c r="B9" s="19"/>
      <c r="D9" s="276" t="s">
        <v>713</v>
      </c>
      <c r="E9" s="277"/>
      <c r="F9" s="277"/>
      <c r="G9" s="278"/>
      <c r="H9" s="276" t="s">
        <v>714</v>
      </c>
      <c r="I9" s="277"/>
      <c r="J9" s="277"/>
      <c r="K9" s="278"/>
      <c r="L9" s="276" t="s">
        <v>715</v>
      </c>
      <c r="M9" s="277"/>
      <c r="N9" s="277"/>
      <c r="O9" s="277"/>
    </row>
    <row r="10" spans="1:16" s="18" customFormat="1" ht="24" x14ac:dyDescent="0.2">
      <c r="B10" s="22"/>
      <c r="C10" s="44"/>
      <c r="D10" s="55" t="s">
        <v>716</v>
      </c>
      <c r="E10" s="55" t="s">
        <v>717</v>
      </c>
      <c r="F10" s="55" t="s">
        <v>718</v>
      </c>
      <c r="G10" s="55" t="s">
        <v>719</v>
      </c>
      <c r="H10" s="55" t="s">
        <v>716</v>
      </c>
      <c r="I10" s="55" t="s">
        <v>717</v>
      </c>
      <c r="J10" s="55" t="s">
        <v>718</v>
      </c>
      <c r="K10" s="55" t="s">
        <v>719</v>
      </c>
      <c r="L10" s="55" t="s">
        <v>716</v>
      </c>
      <c r="M10" s="55" t="s">
        <v>717</v>
      </c>
      <c r="N10" s="55" t="s">
        <v>718</v>
      </c>
      <c r="O10" s="55" t="s">
        <v>719</v>
      </c>
    </row>
    <row r="11" spans="1:16" s="18" customFormat="1" ht="12" x14ac:dyDescent="0.2">
      <c r="B11" s="40">
        <v>1</v>
      </c>
      <c r="C11" s="41" t="s">
        <v>720</v>
      </c>
      <c r="D11" s="42">
        <v>0</v>
      </c>
      <c r="E11" s="42">
        <v>0</v>
      </c>
      <c r="F11" s="42">
        <v>0</v>
      </c>
      <c r="G11" s="42">
        <v>0</v>
      </c>
      <c r="H11" s="42">
        <v>0</v>
      </c>
      <c r="I11" s="42">
        <v>0</v>
      </c>
      <c r="J11" s="42">
        <v>0</v>
      </c>
      <c r="K11" s="42">
        <v>0</v>
      </c>
      <c r="L11" s="42">
        <v>0</v>
      </c>
      <c r="M11" s="42">
        <v>0</v>
      </c>
      <c r="N11" s="42">
        <v>0</v>
      </c>
      <c r="O11" s="42">
        <v>0</v>
      </c>
    </row>
    <row r="12" spans="1:16" s="18" customFormat="1" ht="12" x14ac:dyDescent="0.2">
      <c r="B12" s="40">
        <v>2</v>
      </c>
      <c r="C12" s="41" t="s">
        <v>721</v>
      </c>
      <c r="D12" s="42">
        <v>0</v>
      </c>
      <c r="E12" s="42">
        <v>0</v>
      </c>
      <c r="F12" s="42">
        <v>0</v>
      </c>
      <c r="G12" s="42">
        <v>0</v>
      </c>
      <c r="H12" s="42">
        <v>0</v>
      </c>
      <c r="I12" s="42">
        <v>0</v>
      </c>
      <c r="J12" s="42">
        <v>0</v>
      </c>
      <c r="K12" s="42">
        <v>0</v>
      </c>
      <c r="L12" s="42">
        <v>0</v>
      </c>
      <c r="M12" s="42">
        <v>0</v>
      </c>
      <c r="N12" s="42">
        <v>0</v>
      </c>
      <c r="O12" s="147">
        <v>0</v>
      </c>
    </row>
    <row r="13" spans="1:16" s="18" customFormat="1" ht="12" x14ac:dyDescent="0.2">
      <c r="B13" s="40">
        <v>3</v>
      </c>
      <c r="C13" s="41" t="s">
        <v>722</v>
      </c>
      <c r="D13" s="42">
        <v>0</v>
      </c>
      <c r="E13" s="42">
        <v>0</v>
      </c>
      <c r="F13" s="42">
        <v>0</v>
      </c>
      <c r="G13" s="42">
        <v>0</v>
      </c>
      <c r="H13" s="42">
        <v>0</v>
      </c>
      <c r="I13" s="42">
        <v>0</v>
      </c>
      <c r="J13" s="42">
        <v>0</v>
      </c>
      <c r="K13" s="42">
        <v>0</v>
      </c>
      <c r="L13" s="42">
        <v>0</v>
      </c>
      <c r="M13" s="42">
        <v>0</v>
      </c>
      <c r="N13" s="42">
        <v>0</v>
      </c>
      <c r="O13" s="147">
        <v>0</v>
      </c>
    </row>
    <row r="14" spans="1:16" s="18" customFormat="1" ht="12" x14ac:dyDescent="0.2">
      <c r="B14" s="40">
        <v>4</v>
      </c>
      <c r="C14" s="41" t="s">
        <v>723</v>
      </c>
      <c r="D14" s="42">
        <v>0</v>
      </c>
      <c r="E14" s="42">
        <v>0</v>
      </c>
      <c r="F14" s="42">
        <v>0</v>
      </c>
      <c r="G14" s="42">
        <v>0</v>
      </c>
      <c r="H14" s="42">
        <v>0</v>
      </c>
      <c r="I14" s="42">
        <v>0</v>
      </c>
      <c r="J14" s="42">
        <v>0</v>
      </c>
      <c r="K14" s="42">
        <v>0</v>
      </c>
      <c r="L14" s="42">
        <v>0</v>
      </c>
      <c r="M14" s="42">
        <v>0</v>
      </c>
      <c r="N14" s="42">
        <v>0</v>
      </c>
      <c r="O14" s="147">
        <v>0</v>
      </c>
    </row>
    <row r="15" spans="1:16" s="18" customFormat="1" ht="12" x14ac:dyDescent="0.2">
      <c r="B15" s="34">
        <v>5</v>
      </c>
      <c r="C15" s="35" t="s">
        <v>724</v>
      </c>
      <c r="D15" s="38"/>
      <c r="E15" s="38"/>
      <c r="F15" s="38"/>
      <c r="G15" s="38"/>
      <c r="H15" s="38"/>
      <c r="I15" s="38"/>
      <c r="J15" s="38"/>
      <c r="K15" s="38"/>
      <c r="L15" s="38"/>
      <c r="M15" s="38"/>
      <c r="N15" s="38"/>
      <c r="O15" s="180"/>
    </row>
    <row r="16" spans="1:16" s="18" customFormat="1" ht="12" x14ac:dyDescent="0.2">
      <c r="B16" s="40">
        <v>6</v>
      </c>
      <c r="C16" s="41" t="s">
        <v>725</v>
      </c>
      <c r="D16" s="42">
        <v>0</v>
      </c>
      <c r="E16" s="42">
        <v>0</v>
      </c>
      <c r="F16" s="42">
        <v>0</v>
      </c>
      <c r="G16" s="42">
        <v>0</v>
      </c>
      <c r="H16" s="42">
        <v>0</v>
      </c>
      <c r="I16" s="42">
        <v>0</v>
      </c>
      <c r="J16" s="42">
        <v>0</v>
      </c>
      <c r="K16" s="42">
        <v>0</v>
      </c>
      <c r="L16" s="42">
        <v>0</v>
      </c>
      <c r="M16" s="42">
        <v>0</v>
      </c>
      <c r="N16" s="42">
        <v>0</v>
      </c>
      <c r="O16" s="147">
        <v>0</v>
      </c>
    </row>
    <row r="17" spans="2:15" s="18" customFormat="1" ht="12" x14ac:dyDescent="0.2">
      <c r="B17" s="40">
        <v>7</v>
      </c>
      <c r="C17" s="41" t="s">
        <v>726</v>
      </c>
      <c r="D17" s="42">
        <v>0</v>
      </c>
      <c r="E17" s="42">
        <v>0</v>
      </c>
      <c r="F17" s="42">
        <v>0</v>
      </c>
      <c r="G17" s="42">
        <v>0</v>
      </c>
      <c r="H17" s="42">
        <v>0</v>
      </c>
      <c r="I17" s="42">
        <v>0</v>
      </c>
      <c r="J17" s="42">
        <v>0</v>
      </c>
      <c r="K17" s="42">
        <v>0</v>
      </c>
      <c r="L17" s="42">
        <v>0</v>
      </c>
      <c r="M17" s="42">
        <v>0</v>
      </c>
      <c r="N17" s="42">
        <v>0</v>
      </c>
      <c r="O17" s="147">
        <v>0</v>
      </c>
    </row>
    <row r="18" spans="2:15" s="18" customFormat="1" ht="12" x14ac:dyDescent="0.2">
      <c r="B18" s="40">
        <v>8</v>
      </c>
      <c r="C18" s="41" t="s">
        <v>727</v>
      </c>
      <c r="D18" s="42">
        <v>0</v>
      </c>
      <c r="E18" s="42">
        <v>0</v>
      </c>
      <c r="F18" s="42">
        <v>0</v>
      </c>
      <c r="G18" s="42">
        <v>0</v>
      </c>
      <c r="H18" s="42">
        <v>0</v>
      </c>
      <c r="I18" s="42">
        <v>0</v>
      </c>
      <c r="J18" s="42">
        <v>0</v>
      </c>
      <c r="K18" s="42">
        <v>0</v>
      </c>
      <c r="L18" s="42">
        <v>4902</v>
      </c>
      <c r="M18" s="42">
        <v>0</v>
      </c>
      <c r="N18" s="42">
        <v>0</v>
      </c>
      <c r="O18" s="147">
        <v>4902</v>
      </c>
    </row>
    <row r="19" spans="2:15" s="18" customFormat="1" ht="12" x14ac:dyDescent="0.2">
      <c r="B19" s="40">
        <v>9</v>
      </c>
      <c r="C19" s="41" t="s">
        <v>728</v>
      </c>
      <c r="D19" s="42">
        <v>0</v>
      </c>
      <c r="E19" s="42">
        <v>0</v>
      </c>
      <c r="F19" s="42">
        <v>0</v>
      </c>
      <c r="G19" s="42">
        <v>0</v>
      </c>
      <c r="H19" s="42">
        <v>0</v>
      </c>
      <c r="I19" s="42">
        <v>0</v>
      </c>
      <c r="J19" s="42">
        <v>0</v>
      </c>
      <c r="K19" s="42">
        <v>0</v>
      </c>
      <c r="L19" s="42">
        <v>0</v>
      </c>
      <c r="M19" s="42">
        <v>0</v>
      </c>
      <c r="N19" s="42">
        <v>0</v>
      </c>
      <c r="O19" s="147">
        <v>0</v>
      </c>
    </row>
    <row r="20" spans="2:15" s="18" customFormat="1" ht="12" x14ac:dyDescent="0.2">
      <c r="B20" s="40">
        <v>10</v>
      </c>
      <c r="C20" s="41" t="s">
        <v>729</v>
      </c>
      <c r="D20" s="42">
        <v>0</v>
      </c>
      <c r="E20" s="42">
        <v>0</v>
      </c>
      <c r="F20" s="42">
        <v>0</v>
      </c>
      <c r="G20" s="42">
        <v>0</v>
      </c>
      <c r="H20" s="42">
        <v>0</v>
      </c>
      <c r="I20" s="42">
        <v>0</v>
      </c>
      <c r="J20" s="42">
        <v>0</v>
      </c>
      <c r="K20" s="42">
        <v>0</v>
      </c>
      <c r="L20" s="42">
        <v>0</v>
      </c>
      <c r="M20" s="42">
        <v>0</v>
      </c>
      <c r="N20" s="42">
        <v>0</v>
      </c>
      <c r="O20" s="147">
        <v>0</v>
      </c>
    </row>
    <row r="21" spans="2:15" s="18" customFormat="1" ht="12" x14ac:dyDescent="0.2">
      <c r="B21" s="34">
        <v>11</v>
      </c>
      <c r="C21" s="35" t="s">
        <v>724</v>
      </c>
      <c r="D21" s="38"/>
      <c r="E21" s="38"/>
      <c r="F21" s="38"/>
      <c r="G21" s="38"/>
      <c r="H21" s="38"/>
      <c r="I21" s="38"/>
      <c r="J21" s="38"/>
      <c r="K21" s="38"/>
      <c r="L21" s="38"/>
      <c r="M21" s="38"/>
      <c r="N21" s="38"/>
      <c r="O21" s="38"/>
    </row>
    <row r="22" spans="2:15" s="18" customFormat="1" ht="12.75" thickBot="1" x14ac:dyDescent="0.25"/>
    <row r="23" spans="2:15" s="18" customFormat="1" ht="3.75" customHeight="1" x14ac:dyDescent="0.2">
      <c r="B23" s="29"/>
      <c r="C23" s="29"/>
      <c r="D23" s="29"/>
      <c r="E23" s="29"/>
      <c r="F23" s="29"/>
      <c r="G23" s="29"/>
      <c r="H23" s="29"/>
      <c r="I23" s="29"/>
      <c r="J23" s="29"/>
      <c r="K23" s="29"/>
      <c r="L23" s="29"/>
      <c r="M23" s="29"/>
      <c r="N23" s="29"/>
      <c r="O23" s="29"/>
    </row>
    <row r="24" spans="2:15" s="18" customFormat="1" ht="12" x14ac:dyDescent="0.2">
      <c r="B24" s="28" t="s">
        <v>181</v>
      </c>
      <c r="C24" s="22"/>
      <c r="D24" s="23"/>
      <c r="E24" s="23"/>
      <c r="F24" s="23"/>
      <c r="G24" s="23"/>
      <c r="H24" s="23"/>
      <c r="I24" s="23"/>
      <c r="J24" s="23"/>
      <c r="K24" s="23"/>
      <c r="L24" s="23"/>
      <c r="M24" s="23"/>
      <c r="N24" s="23"/>
      <c r="O24" s="23"/>
    </row>
    <row r="25" spans="2:15" s="18" customFormat="1" ht="15" customHeight="1" x14ac:dyDescent="0.2">
      <c r="B25" s="263"/>
      <c r="C25" s="264"/>
      <c r="D25" s="264"/>
      <c r="E25" s="264"/>
      <c r="F25" s="264"/>
      <c r="G25" s="264"/>
      <c r="H25" s="264"/>
      <c r="I25" s="264"/>
      <c r="J25" s="264"/>
      <c r="K25" s="264"/>
      <c r="L25" s="264"/>
      <c r="M25" s="264"/>
      <c r="N25" s="264"/>
      <c r="O25" s="265"/>
    </row>
    <row r="26" spans="2:15" s="18" customFormat="1" ht="15" customHeight="1" x14ac:dyDescent="0.2">
      <c r="B26" s="266"/>
      <c r="C26" s="267"/>
      <c r="D26" s="267"/>
      <c r="E26" s="267"/>
      <c r="F26" s="267"/>
      <c r="G26" s="267"/>
      <c r="H26" s="267"/>
      <c r="I26" s="267"/>
      <c r="J26" s="267"/>
      <c r="K26" s="267"/>
      <c r="L26" s="267"/>
      <c r="M26" s="267"/>
      <c r="N26" s="267"/>
      <c r="O26" s="268"/>
    </row>
    <row r="27" spans="2:15" s="18" customFormat="1" ht="15" customHeight="1" x14ac:dyDescent="0.2">
      <c r="B27" s="266"/>
      <c r="C27" s="267"/>
      <c r="D27" s="267"/>
      <c r="E27" s="267"/>
      <c r="F27" s="267"/>
      <c r="G27" s="267"/>
      <c r="H27" s="267"/>
      <c r="I27" s="267"/>
      <c r="J27" s="267"/>
      <c r="K27" s="267"/>
      <c r="L27" s="267"/>
      <c r="M27" s="267"/>
      <c r="N27" s="267"/>
      <c r="O27" s="268"/>
    </row>
    <row r="28" spans="2:15" s="18" customFormat="1" ht="15" customHeight="1" x14ac:dyDescent="0.2">
      <c r="B28" s="266"/>
      <c r="C28" s="267"/>
      <c r="D28" s="267"/>
      <c r="E28" s="267"/>
      <c r="F28" s="267"/>
      <c r="G28" s="267"/>
      <c r="H28" s="267"/>
      <c r="I28" s="267"/>
      <c r="J28" s="267"/>
      <c r="K28" s="267"/>
      <c r="L28" s="267"/>
      <c r="M28" s="267"/>
      <c r="N28" s="267"/>
      <c r="O28" s="268"/>
    </row>
    <row r="29" spans="2:15" s="18" customFormat="1" ht="15" customHeight="1" x14ac:dyDescent="0.2">
      <c r="B29" s="266"/>
      <c r="C29" s="267"/>
      <c r="D29" s="267"/>
      <c r="E29" s="267"/>
      <c r="F29" s="267"/>
      <c r="G29" s="267"/>
      <c r="H29" s="267"/>
      <c r="I29" s="267"/>
      <c r="J29" s="267"/>
      <c r="K29" s="267"/>
      <c r="L29" s="267"/>
      <c r="M29" s="267"/>
      <c r="N29" s="267"/>
      <c r="O29" s="268"/>
    </row>
    <row r="30" spans="2:15" s="18" customFormat="1" ht="15" customHeight="1" x14ac:dyDescent="0.2">
      <c r="B30" s="269"/>
      <c r="C30" s="270"/>
      <c r="D30" s="270"/>
      <c r="E30" s="270"/>
      <c r="F30" s="270"/>
      <c r="G30" s="270"/>
      <c r="H30" s="270"/>
      <c r="I30" s="270"/>
      <c r="J30" s="270"/>
      <c r="K30" s="270"/>
      <c r="L30" s="270"/>
      <c r="M30" s="270"/>
      <c r="N30" s="270"/>
      <c r="O30" s="271"/>
    </row>
    <row r="31" spans="2:15" s="18" customFormat="1" ht="12.75" thickBot="1" x14ac:dyDescent="0.25">
      <c r="D31" s="23"/>
      <c r="E31" s="23"/>
      <c r="F31" s="23"/>
      <c r="G31" s="23"/>
      <c r="H31" s="23"/>
      <c r="I31" s="23"/>
      <c r="J31" s="23"/>
      <c r="K31" s="23"/>
      <c r="L31" s="23"/>
      <c r="M31" s="23"/>
      <c r="N31" s="23"/>
      <c r="O31" s="23"/>
    </row>
    <row r="32" spans="2:15" s="18" customFormat="1" ht="12" x14ac:dyDescent="0.2">
      <c r="B32" s="29"/>
      <c r="C32" s="29"/>
      <c r="D32" s="29"/>
      <c r="E32" s="29"/>
      <c r="F32" s="29"/>
      <c r="G32" s="29"/>
      <c r="H32" s="29"/>
      <c r="I32" s="29"/>
      <c r="J32" s="29"/>
      <c r="K32" s="29"/>
      <c r="L32" s="29"/>
      <c r="M32" s="29"/>
      <c r="N32" s="29"/>
      <c r="O32" s="29"/>
    </row>
    <row r="33" spans="2:14" s="18" customFormat="1" ht="12" x14ac:dyDescent="0.2">
      <c r="B33" s="23"/>
      <c r="C33" s="23"/>
      <c r="D33" s="23"/>
      <c r="E33" s="23"/>
      <c r="F33" s="23"/>
      <c r="G33" s="23"/>
      <c r="H33" s="23"/>
      <c r="I33" s="23"/>
      <c r="J33" s="23"/>
      <c r="K33" s="23"/>
      <c r="L33" s="23"/>
      <c r="M33" s="23"/>
      <c r="N33" s="23"/>
    </row>
    <row r="34" spans="2:14" s="18" customFormat="1" ht="12" x14ac:dyDescent="0.2">
      <c r="B34" s="23"/>
      <c r="C34" s="23"/>
      <c r="D34" s="23"/>
      <c r="E34" s="23"/>
      <c r="F34" s="23"/>
      <c r="G34" s="23"/>
      <c r="H34" s="23"/>
      <c r="I34" s="23"/>
      <c r="J34" s="23"/>
      <c r="K34" s="23"/>
      <c r="L34" s="23"/>
      <c r="M34" s="23"/>
      <c r="N34" s="23"/>
    </row>
    <row r="35" spans="2:14" s="18" customFormat="1" ht="12" x14ac:dyDescent="0.2">
      <c r="B35" s="23"/>
      <c r="C35" s="23"/>
      <c r="D35" s="23"/>
      <c r="E35" s="23"/>
      <c r="F35" s="23"/>
      <c r="G35" s="23"/>
      <c r="H35" s="23"/>
      <c r="I35" s="23"/>
      <c r="J35" s="23"/>
      <c r="K35" s="23"/>
      <c r="L35" s="23"/>
      <c r="M35" s="23"/>
      <c r="N35" s="23"/>
    </row>
    <row r="36" spans="2:14" s="18" customFormat="1" ht="12" x14ac:dyDescent="0.2">
      <c r="B36" s="23"/>
      <c r="C36" s="23"/>
      <c r="D36" s="23"/>
      <c r="E36" s="23"/>
      <c r="F36" s="23"/>
      <c r="G36" s="23"/>
      <c r="H36" s="23"/>
      <c r="I36" s="23"/>
      <c r="J36" s="23"/>
      <c r="K36" s="23"/>
      <c r="L36" s="23"/>
      <c r="M36" s="23"/>
      <c r="N36" s="23"/>
    </row>
    <row r="37" spans="2:14" s="18" customFormat="1" ht="12" x14ac:dyDescent="0.2">
      <c r="B37" s="23"/>
      <c r="C37" s="23"/>
      <c r="D37" s="23"/>
      <c r="E37" s="23"/>
      <c r="F37" s="23"/>
      <c r="G37" s="23"/>
      <c r="H37" s="23"/>
      <c r="I37" s="23"/>
      <c r="J37" s="23"/>
      <c r="K37" s="23"/>
      <c r="L37" s="23"/>
      <c r="M37" s="23"/>
      <c r="N37" s="23"/>
    </row>
    <row r="38" spans="2:14" s="18" customFormat="1" ht="12" x14ac:dyDescent="0.2">
      <c r="B38" s="23"/>
      <c r="C38" s="23"/>
      <c r="D38" s="23"/>
      <c r="E38" s="23"/>
      <c r="F38" s="23"/>
      <c r="G38" s="23"/>
      <c r="H38" s="23"/>
      <c r="I38" s="23"/>
      <c r="J38" s="23"/>
      <c r="K38" s="23"/>
      <c r="L38" s="23"/>
      <c r="M38" s="23"/>
      <c r="N38" s="23"/>
    </row>
    <row r="39" spans="2:14" s="18" customFormat="1" ht="12" x14ac:dyDescent="0.2">
      <c r="B39" s="23"/>
      <c r="C39" s="23"/>
      <c r="D39" s="23"/>
      <c r="E39" s="23"/>
      <c r="F39" s="23"/>
      <c r="G39" s="23"/>
      <c r="H39" s="23"/>
      <c r="I39" s="23"/>
      <c r="J39" s="23"/>
      <c r="K39" s="23"/>
      <c r="L39" s="23"/>
      <c r="M39" s="23"/>
      <c r="N39" s="23"/>
    </row>
    <row r="40" spans="2:14" s="18" customFormat="1" ht="12" x14ac:dyDescent="0.2">
      <c r="B40" s="23"/>
      <c r="C40" s="23"/>
      <c r="D40" s="23"/>
      <c r="E40" s="23"/>
      <c r="F40" s="23"/>
      <c r="G40" s="23"/>
      <c r="H40" s="23"/>
      <c r="I40" s="23"/>
      <c r="J40" s="23"/>
      <c r="K40" s="23"/>
      <c r="L40" s="23"/>
      <c r="M40" s="23"/>
      <c r="N40" s="23"/>
    </row>
    <row r="41" spans="2:14" s="18" customFormat="1" ht="12" x14ac:dyDescent="0.2">
      <c r="B41" s="23"/>
      <c r="C41" s="23"/>
      <c r="D41" s="23"/>
      <c r="E41" s="23"/>
      <c r="F41" s="23"/>
      <c r="G41" s="23"/>
      <c r="H41" s="23"/>
      <c r="I41" s="23"/>
      <c r="J41" s="23"/>
      <c r="K41" s="23"/>
      <c r="L41" s="23"/>
      <c r="M41" s="23"/>
      <c r="N41" s="23"/>
    </row>
    <row r="42" spans="2:14" s="18" customFormat="1" ht="12" x14ac:dyDescent="0.2">
      <c r="B42" s="23"/>
      <c r="C42" s="23"/>
      <c r="D42" s="23"/>
      <c r="E42" s="23"/>
      <c r="F42" s="23"/>
      <c r="G42" s="23"/>
      <c r="H42" s="23"/>
      <c r="I42" s="23"/>
      <c r="J42" s="23"/>
      <c r="K42" s="23"/>
      <c r="L42" s="23"/>
      <c r="M42" s="23"/>
      <c r="N42" s="23"/>
    </row>
    <row r="43" spans="2:14" s="18" customFormat="1" ht="12" x14ac:dyDescent="0.2">
      <c r="B43" s="23"/>
      <c r="C43" s="23"/>
      <c r="D43" s="23"/>
      <c r="E43" s="23"/>
      <c r="F43" s="23"/>
      <c r="G43" s="23"/>
      <c r="H43" s="23"/>
      <c r="I43" s="23"/>
      <c r="J43" s="23"/>
      <c r="K43" s="23"/>
      <c r="L43" s="23"/>
      <c r="M43" s="23"/>
      <c r="N43" s="23"/>
    </row>
    <row r="44" spans="2:14" s="18" customFormat="1" ht="12" x14ac:dyDescent="0.2">
      <c r="B44" s="23"/>
      <c r="C44" s="23"/>
      <c r="D44" s="23"/>
      <c r="E44" s="23"/>
      <c r="F44" s="23"/>
      <c r="G44" s="23"/>
      <c r="H44" s="23"/>
      <c r="I44" s="23"/>
      <c r="J44" s="23"/>
      <c r="K44" s="23"/>
      <c r="L44" s="23"/>
      <c r="M44" s="23"/>
      <c r="N44" s="23"/>
    </row>
    <row r="45" spans="2:14" s="18" customFormat="1" ht="12" x14ac:dyDescent="0.2">
      <c r="B45" s="23"/>
      <c r="C45" s="23"/>
      <c r="D45" s="23"/>
      <c r="E45" s="23"/>
      <c r="F45" s="23"/>
      <c r="G45" s="23"/>
      <c r="H45" s="23"/>
      <c r="I45" s="23"/>
      <c r="J45" s="23"/>
      <c r="K45" s="23"/>
      <c r="L45" s="23"/>
      <c r="M45" s="23"/>
      <c r="N45" s="23"/>
    </row>
    <row r="46" spans="2:14" s="18" customFormat="1" ht="12" x14ac:dyDescent="0.2">
      <c r="B46" s="23"/>
      <c r="C46" s="23"/>
      <c r="D46" s="23"/>
      <c r="E46" s="23"/>
      <c r="F46" s="23"/>
      <c r="G46" s="23"/>
      <c r="H46" s="23"/>
      <c r="I46" s="23"/>
      <c r="J46" s="23"/>
      <c r="K46" s="23"/>
      <c r="L46" s="23"/>
      <c r="M46" s="23"/>
      <c r="N46" s="23"/>
    </row>
    <row r="47" spans="2:14" s="18" customFormat="1" ht="12" x14ac:dyDescent="0.2">
      <c r="B47" s="23"/>
      <c r="C47" s="23"/>
      <c r="D47" s="23"/>
      <c r="E47" s="23"/>
      <c r="F47" s="23"/>
      <c r="G47" s="23"/>
      <c r="H47" s="23"/>
      <c r="I47" s="23"/>
      <c r="J47" s="23"/>
      <c r="K47" s="23"/>
      <c r="L47" s="23"/>
      <c r="M47" s="23"/>
      <c r="N47" s="23"/>
    </row>
    <row r="48" spans="2:14" s="18" customFormat="1" ht="12" x14ac:dyDescent="0.2">
      <c r="B48" s="23"/>
      <c r="C48" s="23"/>
      <c r="D48" s="23"/>
      <c r="E48" s="23"/>
      <c r="F48" s="23"/>
      <c r="G48" s="23"/>
      <c r="H48" s="23"/>
      <c r="I48" s="23"/>
      <c r="J48" s="23"/>
      <c r="K48" s="23"/>
      <c r="L48" s="23"/>
      <c r="M48" s="23"/>
      <c r="N48" s="23"/>
    </row>
    <row r="49" spans="2:14" s="18" customFormat="1" ht="12" x14ac:dyDescent="0.2">
      <c r="B49" s="23"/>
      <c r="C49" s="23"/>
      <c r="D49" s="23"/>
      <c r="E49" s="23"/>
      <c r="F49" s="23"/>
      <c r="G49" s="23"/>
      <c r="H49" s="23"/>
      <c r="I49" s="23"/>
      <c r="J49" s="23"/>
      <c r="K49" s="23"/>
      <c r="L49" s="23"/>
      <c r="M49" s="23"/>
      <c r="N49" s="23"/>
    </row>
    <row r="50" spans="2:14" s="18" customFormat="1" ht="12" x14ac:dyDescent="0.2">
      <c r="B50" s="23"/>
      <c r="C50" s="23"/>
      <c r="D50" s="23"/>
      <c r="E50" s="23"/>
      <c r="F50" s="23"/>
      <c r="G50" s="23"/>
      <c r="H50" s="23"/>
      <c r="I50" s="23"/>
      <c r="J50" s="23"/>
      <c r="K50" s="23"/>
      <c r="L50" s="23"/>
      <c r="M50" s="23"/>
      <c r="N50" s="23"/>
    </row>
    <row r="51" spans="2:14" s="18" customFormat="1" ht="12" x14ac:dyDescent="0.2">
      <c r="B51" s="23"/>
      <c r="C51" s="23"/>
      <c r="D51" s="23"/>
      <c r="E51" s="23"/>
      <c r="F51" s="23"/>
      <c r="G51" s="23"/>
      <c r="H51" s="23"/>
      <c r="I51" s="23"/>
      <c r="J51" s="23"/>
      <c r="K51" s="23"/>
      <c r="L51" s="23"/>
      <c r="M51" s="23"/>
      <c r="N51" s="23"/>
    </row>
    <row r="52" spans="2:14" s="18" customFormat="1" ht="12" x14ac:dyDescent="0.2">
      <c r="B52" s="23"/>
      <c r="C52" s="23"/>
      <c r="D52" s="23"/>
      <c r="E52" s="23"/>
      <c r="F52" s="23"/>
      <c r="G52" s="23"/>
      <c r="H52" s="23"/>
      <c r="I52" s="23"/>
      <c r="J52" s="23"/>
      <c r="K52" s="23"/>
      <c r="L52" s="23"/>
      <c r="M52" s="23"/>
      <c r="N52" s="23"/>
    </row>
    <row r="53" spans="2:14" s="18" customFormat="1" ht="12" x14ac:dyDescent="0.2">
      <c r="B53" s="23"/>
      <c r="C53" s="23"/>
      <c r="D53" s="23"/>
      <c r="E53" s="23"/>
      <c r="F53" s="23"/>
      <c r="G53" s="23"/>
      <c r="H53" s="23"/>
      <c r="I53" s="23"/>
      <c r="J53" s="23"/>
      <c r="K53" s="23"/>
      <c r="L53" s="23"/>
      <c r="M53" s="23"/>
      <c r="N53" s="23"/>
    </row>
    <row r="54" spans="2:14" s="18" customFormat="1" ht="12" x14ac:dyDescent="0.2">
      <c r="B54" s="23"/>
      <c r="C54" s="23"/>
      <c r="D54" s="23"/>
      <c r="E54" s="23"/>
      <c r="F54" s="23"/>
      <c r="G54" s="23"/>
      <c r="H54" s="23"/>
      <c r="I54" s="23"/>
      <c r="J54" s="23"/>
      <c r="K54" s="23"/>
      <c r="L54" s="23"/>
      <c r="M54" s="23"/>
      <c r="N54" s="23"/>
    </row>
    <row r="55" spans="2:14" s="18" customFormat="1" ht="12" x14ac:dyDescent="0.2">
      <c r="B55" s="23"/>
      <c r="C55" s="23"/>
      <c r="D55" s="23"/>
      <c r="E55" s="23"/>
      <c r="F55" s="23"/>
      <c r="G55" s="23"/>
      <c r="H55" s="23"/>
      <c r="I55" s="23"/>
      <c r="J55" s="23"/>
      <c r="K55" s="23"/>
      <c r="L55" s="23"/>
      <c r="M55" s="23"/>
      <c r="N55" s="23"/>
    </row>
    <row r="56" spans="2:14" s="18" customFormat="1" ht="12" x14ac:dyDescent="0.2">
      <c r="B56" s="23"/>
      <c r="C56" s="23"/>
      <c r="D56" s="23"/>
      <c r="E56" s="23"/>
      <c r="F56" s="23"/>
      <c r="G56" s="23"/>
      <c r="H56" s="23"/>
      <c r="I56" s="23"/>
      <c r="J56" s="23"/>
      <c r="K56" s="23"/>
      <c r="L56" s="23"/>
      <c r="M56" s="23"/>
      <c r="N56" s="23"/>
    </row>
    <row r="57" spans="2:14" s="18" customFormat="1" ht="12" x14ac:dyDescent="0.2"/>
    <row r="58" spans="2:14" s="18" customFormat="1" ht="12" x14ac:dyDescent="0.2"/>
    <row r="59" spans="2:14" s="18" customFormat="1" ht="12" x14ac:dyDescent="0.2"/>
    <row r="60" spans="2:14" s="18" customFormat="1" ht="12" x14ac:dyDescent="0.2"/>
    <row r="61" spans="2:14" s="18" customFormat="1" ht="12" x14ac:dyDescent="0.2"/>
    <row r="62" spans="2:14" s="18" customFormat="1" ht="12" x14ac:dyDescent="0.2"/>
    <row r="63" spans="2:14" s="18" customFormat="1" ht="12" x14ac:dyDescent="0.2"/>
    <row r="64" spans="2:14" s="18" customFormat="1" ht="12" x14ac:dyDescent="0.2"/>
    <row r="65" s="18" customFormat="1" ht="12" x14ac:dyDescent="0.2"/>
    <row r="66" s="18" customFormat="1" ht="12" x14ac:dyDescent="0.2"/>
    <row r="67" s="18" customFormat="1" ht="12" x14ac:dyDescent="0.2"/>
    <row r="68" s="22" customFormat="1" ht="12" x14ac:dyDescent="0.2"/>
    <row r="69" s="22" customFormat="1" ht="12" x14ac:dyDescent="0.2"/>
    <row r="70" s="22" customFormat="1" ht="12" x14ac:dyDescent="0.2"/>
    <row r="71" s="22" customFormat="1" ht="12" x14ac:dyDescent="0.2"/>
    <row r="72" s="22" customFormat="1" ht="12" x14ac:dyDescent="0.2"/>
    <row r="73" s="22" customFormat="1" ht="12" x14ac:dyDescent="0.2"/>
    <row r="74" s="22" customFormat="1" ht="12" x14ac:dyDescent="0.2"/>
    <row r="75" s="22" customFormat="1" ht="12" x14ac:dyDescent="0.2"/>
  </sheetData>
  <mergeCells count="6">
    <mergeCell ref="B6:C6"/>
    <mergeCell ref="B25:O30"/>
    <mergeCell ref="D9:G9"/>
    <mergeCell ref="H9:K9"/>
    <mergeCell ref="L9:O9"/>
    <mergeCell ref="D7:O7"/>
  </mergeCells>
  <pageMargins left="0.7" right="0.7" top="0.75" bottom="0.75" header="0.3" footer="0.3"/>
  <pageSetup scale="5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7218-6C88-4D7A-9FB1-9C25E6D74DEB}">
  <sheetPr>
    <tabColor rgb="FF7030A0"/>
    <pageSetUpPr fitToPage="1"/>
  </sheetPr>
  <dimension ref="A1:E71"/>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46" style="13" customWidth="1"/>
    <col min="4" max="4" width="28" style="13" customWidth="1"/>
    <col min="5" max="5" width="10.28515625" style="13" customWidth="1"/>
    <col min="6" max="16384" width="10.28515625" style="13" hidden="1"/>
  </cols>
  <sheetData>
    <row r="1" spans="1:5" ht="11.25" customHeight="1" x14ac:dyDescent="0.2">
      <c r="B1" s="15"/>
      <c r="C1" s="15"/>
      <c r="D1" s="15"/>
      <c r="E1" s="15"/>
    </row>
    <row r="2" spans="1:5" ht="11.25" customHeight="1" x14ac:dyDescent="0.2">
      <c r="B2" s="15"/>
      <c r="C2" s="15"/>
      <c r="D2" s="15"/>
      <c r="E2" s="15"/>
    </row>
    <row r="3" spans="1:5" ht="11.25" customHeight="1" x14ac:dyDescent="0.2"/>
    <row r="4" spans="1:5" ht="11.25" customHeight="1" x14ac:dyDescent="0.2">
      <c r="B4" s="6"/>
      <c r="C4" s="6"/>
      <c r="D4" s="6"/>
    </row>
    <row r="5" spans="1:5" ht="16.899999999999999" customHeight="1" x14ac:dyDescent="0.2">
      <c r="A5" s="16"/>
      <c r="B5" s="14" t="s">
        <v>730</v>
      </c>
      <c r="C5" s="6"/>
      <c r="D5" s="6"/>
    </row>
    <row r="6" spans="1:5" ht="15" customHeight="1" x14ac:dyDescent="0.2">
      <c r="A6" s="16"/>
      <c r="B6" s="251" t="str">
        <f>'KM1'!$B$6</f>
        <v>Cifras en millones de pesos chilenos (CLP$)</v>
      </c>
      <c r="C6" s="251"/>
      <c r="D6" s="6"/>
    </row>
    <row r="7" spans="1:5" s="22" customFormat="1" ht="12" customHeight="1" x14ac:dyDescent="0.2">
      <c r="D7" s="31" t="s">
        <v>109</v>
      </c>
    </row>
    <row r="8" spans="1:5" s="22" customFormat="1" ht="12" customHeight="1" x14ac:dyDescent="0.2">
      <c r="D8" s="31" t="s">
        <v>867</v>
      </c>
    </row>
    <row r="9" spans="1:5" s="18" customFormat="1" ht="12" x14ac:dyDescent="0.2">
      <c r="B9" s="40">
        <v>1</v>
      </c>
      <c r="C9" s="41" t="s">
        <v>731</v>
      </c>
      <c r="D9" s="42">
        <v>124819.306155</v>
      </c>
    </row>
    <row r="10" spans="1:5" s="18" customFormat="1" ht="12" x14ac:dyDescent="0.2">
      <c r="B10" s="40">
        <v>2</v>
      </c>
      <c r="C10" s="41" t="s">
        <v>732</v>
      </c>
      <c r="D10" s="42">
        <v>5.5109000000000004</v>
      </c>
    </row>
    <row r="11" spans="1:5" s="18" customFormat="1" ht="12" x14ac:dyDescent="0.2">
      <c r="B11" s="40">
        <v>3</v>
      </c>
      <c r="C11" s="41" t="s">
        <v>733</v>
      </c>
      <c r="D11" s="42">
        <v>1304.071925</v>
      </c>
    </row>
    <row r="12" spans="1:5" s="18" customFormat="1" ht="12" x14ac:dyDescent="0.2">
      <c r="B12" s="40">
        <v>4</v>
      </c>
      <c r="C12" s="41" t="s">
        <v>734</v>
      </c>
      <c r="D12" s="42">
        <v>0</v>
      </c>
    </row>
    <row r="13" spans="1:5" s="18" customFormat="1" ht="12" x14ac:dyDescent="0.2">
      <c r="B13" s="40">
        <v>5</v>
      </c>
      <c r="C13" s="41" t="s">
        <v>735</v>
      </c>
      <c r="D13" s="42">
        <v>0</v>
      </c>
    </row>
    <row r="14" spans="1:5" s="18" customFormat="1" ht="12" x14ac:dyDescent="0.2">
      <c r="B14" s="40">
        <v>6</v>
      </c>
      <c r="C14" s="41" t="s">
        <v>736</v>
      </c>
      <c r="D14" s="42">
        <v>0</v>
      </c>
    </row>
    <row r="15" spans="1:5" s="18" customFormat="1" ht="12" x14ac:dyDescent="0.2">
      <c r="B15" s="40">
        <v>7</v>
      </c>
      <c r="C15" s="41" t="s">
        <v>737</v>
      </c>
      <c r="D15" s="42">
        <v>0</v>
      </c>
    </row>
    <row r="16" spans="1:5" s="18" customFormat="1" ht="12" x14ac:dyDescent="0.2">
      <c r="B16" s="40">
        <v>8</v>
      </c>
      <c r="C16" s="41" t="s">
        <v>222</v>
      </c>
      <c r="D16" s="42">
        <v>0</v>
      </c>
    </row>
    <row r="17" spans="2:4" s="18" customFormat="1" ht="12" x14ac:dyDescent="0.2">
      <c r="B17" s="40">
        <v>9</v>
      </c>
      <c r="C17" s="44" t="s">
        <v>275</v>
      </c>
      <c r="D17" s="147">
        <v>126128.88897999999</v>
      </c>
    </row>
    <row r="18" spans="2:4" s="18" customFormat="1" ht="12.75" thickBot="1" x14ac:dyDescent="0.25"/>
    <row r="19" spans="2:4" s="18" customFormat="1" ht="3.75" customHeight="1" x14ac:dyDescent="0.2">
      <c r="B19" s="29"/>
      <c r="C19" s="29"/>
      <c r="D19" s="29"/>
    </row>
    <row r="20" spans="2:4" s="18" customFormat="1" ht="12" x14ac:dyDescent="0.2">
      <c r="B20" s="28" t="s">
        <v>181</v>
      </c>
      <c r="C20" s="22"/>
      <c r="D20" s="23"/>
    </row>
    <row r="21" spans="2:4" s="18" customFormat="1" ht="15" customHeight="1" x14ac:dyDescent="0.2">
      <c r="B21" s="342"/>
      <c r="C21" s="343"/>
      <c r="D21" s="344"/>
    </row>
    <row r="22" spans="2:4" s="18" customFormat="1" ht="15" customHeight="1" x14ac:dyDescent="0.2">
      <c r="B22" s="345"/>
      <c r="C22" s="346"/>
      <c r="D22" s="347"/>
    </row>
    <row r="23" spans="2:4" s="18" customFormat="1" ht="15" customHeight="1" x14ac:dyDescent="0.2">
      <c r="B23" s="345"/>
      <c r="C23" s="346"/>
      <c r="D23" s="347"/>
    </row>
    <row r="24" spans="2:4" s="18" customFormat="1" ht="15" customHeight="1" x14ac:dyDescent="0.2">
      <c r="B24" s="345"/>
      <c r="C24" s="346"/>
      <c r="D24" s="347"/>
    </row>
    <row r="25" spans="2:4" s="18" customFormat="1" ht="15" customHeight="1" x14ac:dyDescent="0.2">
      <c r="B25" s="345"/>
      <c r="C25" s="346"/>
      <c r="D25" s="347"/>
    </row>
    <row r="26" spans="2:4" s="18" customFormat="1" ht="15" customHeight="1" x14ac:dyDescent="0.2">
      <c r="B26" s="348"/>
      <c r="C26" s="349"/>
      <c r="D26" s="350"/>
    </row>
    <row r="27" spans="2:4" s="18" customFormat="1" ht="12.75" thickBot="1" x14ac:dyDescent="0.25">
      <c r="D27" s="23"/>
    </row>
    <row r="28" spans="2:4" s="18" customFormat="1" ht="12" x14ac:dyDescent="0.2">
      <c r="B28" s="29"/>
      <c r="C28" s="29"/>
      <c r="D28" s="29"/>
    </row>
    <row r="29" spans="2:4" s="18" customFormat="1" ht="12" x14ac:dyDescent="0.2">
      <c r="B29" s="23"/>
      <c r="C29" s="23"/>
      <c r="D29" s="23"/>
    </row>
    <row r="30" spans="2:4" s="18" customFormat="1" ht="12" x14ac:dyDescent="0.2">
      <c r="B30" s="23"/>
      <c r="C30" s="23"/>
      <c r="D30" s="23"/>
    </row>
    <row r="31" spans="2:4" s="18" customFormat="1" ht="12" x14ac:dyDescent="0.2">
      <c r="B31" s="23"/>
      <c r="C31" s="23"/>
      <c r="D31" s="23"/>
    </row>
    <row r="32" spans="2:4"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c r="B47" s="23"/>
      <c r="C47" s="23"/>
      <c r="D47" s="23"/>
    </row>
    <row r="48" spans="2:4" s="18" customFormat="1" ht="12" x14ac:dyDescent="0.2">
      <c r="B48" s="23"/>
      <c r="C48" s="23"/>
      <c r="D48" s="23"/>
    </row>
    <row r="49" spans="2:4" s="18" customFormat="1" ht="12" x14ac:dyDescent="0.2">
      <c r="B49" s="23"/>
      <c r="C49" s="23"/>
      <c r="D49" s="23"/>
    </row>
    <row r="50" spans="2:4" s="18" customFormat="1" ht="12" x14ac:dyDescent="0.2">
      <c r="B50" s="23"/>
      <c r="C50" s="23"/>
      <c r="D50" s="23"/>
    </row>
    <row r="51" spans="2:4" s="18" customFormat="1" ht="12" x14ac:dyDescent="0.2">
      <c r="B51" s="23"/>
      <c r="C51" s="23"/>
      <c r="D51" s="23"/>
    </row>
    <row r="52" spans="2:4" s="18" customFormat="1" ht="12" x14ac:dyDescent="0.2">
      <c r="B52" s="23"/>
      <c r="C52" s="23"/>
      <c r="D52" s="23"/>
    </row>
    <row r="53" spans="2:4" s="18" customFormat="1" ht="12" x14ac:dyDescent="0.2"/>
    <row r="54" spans="2:4" s="18" customFormat="1" ht="12" x14ac:dyDescent="0.2"/>
    <row r="55" spans="2:4" s="18" customFormat="1" ht="12" x14ac:dyDescent="0.2"/>
    <row r="56" spans="2:4" s="18" customFormat="1" ht="12" x14ac:dyDescent="0.2"/>
    <row r="57" spans="2:4" s="18" customFormat="1" ht="12" x14ac:dyDescent="0.2"/>
    <row r="58" spans="2:4" s="18" customFormat="1" ht="12" x14ac:dyDescent="0.2"/>
    <row r="59" spans="2:4" s="18" customFormat="1" ht="12" x14ac:dyDescent="0.2"/>
    <row r="60" spans="2:4" s="18" customFormat="1" ht="12" x14ac:dyDescent="0.2"/>
    <row r="61" spans="2:4" s="18" customFormat="1" ht="12" x14ac:dyDescent="0.2"/>
    <row r="62" spans="2:4" s="18" customFormat="1" ht="12" x14ac:dyDescent="0.2"/>
    <row r="63" spans="2:4" s="18" customFormat="1" ht="12" x14ac:dyDescent="0.2"/>
    <row r="64" spans="2:4" s="22" customFormat="1" ht="12" x14ac:dyDescent="0.2"/>
    <row r="65" s="22" customFormat="1" ht="12" x14ac:dyDescent="0.2"/>
    <row r="66" s="22" customFormat="1" ht="12" x14ac:dyDescent="0.2"/>
    <row r="67" s="22" customFormat="1" ht="12" x14ac:dyDescent="0.2"/>
    <row r="68" s="22" customFormat="1" ht="12" x14ac:dyDescent="0.2"/>
    <row r="69" s="22" customFormat="1" ht="12" x14ac:dyDescent="0.2"/>
    <row r="70" s="22" customFormat="1" ht="12" x14ac:dyDescent="0.2"/>
    <row r="71" s="22" customFormat="1" ht="12" x14ac:dyDescent="0.2"/>
  </sheetData>
  <mergeCells count="2">
    <mergeCell ref="B6:C6"/>
    <mergeCell ref="B21:D26"/>
  </mergeCells>
  <pageMargins left="0.7" right="0.7" top="0.75" bottom="0.75" header="0.3" footer="0.3"/>
  <pageSetup scale="9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374B-F4ED-4BB4-A913-E562003E8BC2}">
  <sheetPr>
    <tabColor rgb="FF7030A0"/>
  </sheetPr>
  <dimension ref="A1:O78"/>
  <sheetViews>
    <sheetView showGridLines="0" topLeftCell="D1"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80.5703125" style="99" customWidth="1"/>
    <col min="4" max="13" width="7.140625" style="13" customWidth="1"/>
    <col min="14" max="14" width="12.85546875" style="13" customWidth="1"/>
    <col min="15" max="15" width="10.28515625" style="13" customWidth="1"/>
    <col min="16" max="16384" width="10.28515625" style="13" hidden="1"/>
  </cols>
  <sheetData>
    <row r="1" spans="1:15" ht="11.25" customHeight="1" x14ac:dyDescent="0.2">
      <c r="B1" s="15"/>
      <c r="C1" s="98"/>
      <c r="D1" s="15"/>
      <c r="E1" s="15"/>
      <c r="F1" s="15"/>
      <c r="G1" s="15"/>
      <c r="H1" s="15"/>
      <c r="I1" s="15"/>
      <c r="J1" s="15"/>
      <c r="K1" s="15"/>
      <c r="L1" s="15"/>
      <c r="M1" s="15"/>
      <c r="N1" s="15"/>
      <c r="O1" s="15"/>
    </row>
    <row r="2" spans="1:15" ht="11.25" customHeight="1" x14ac:dyDescent="0.2">
      <c r="B2" s="15"/>
      <c r="C2" s="98"/>
      <c r="D2" s="15"/>
      <c r="E2" s="15"/>
      <c r="F2" s="15"/>
      <c r="G2" s="15"/>
      <c r="H2" s="15"/>
      <c r="I2" s="15"/>
      <c r="J2" s="15"/>
      <c r="K2" s="15"/>
      <c r="L2" s="15"/>
      <c r="M2" s="15"/>
      <c r="N2" s="15"/>
      <c r="O2" s="15"/>
    </row>
    <row r="3" spans="1:15" ht="11.25" customHeight="1" x14ac:dyDescent="0.2"/>
    <row r="4" spans="1:15" ht="11.25" customHeight="1" x14ac:dyDescent="0.2">
      <c r="B4" s="6"/>
      <c r="C4" s="154"/>
      <c r="D4" s="6"/>
    </row>
    <row r="5" spans="1:15" ht="16.899999999999999" customHeight="1" x14ac:dyDescent="0.2">
      <c r="A5" s="16"/>
      <c r="B5" s="14" t="s">
        <v>738</v>
      </c>
      <c r="C5" s="154"/>
      <c r="D5" s="6"/>
    </row>
    <row r="6" spans="1:15" ht="15" customHeight="1" x14ac:dyDescent="0.2">
      <c r="A6" s="16"/>
      <c r="B6" s="251" t="str">
        <f>'KM1'!$B$6</f>
        <v>Cifras en millones de pesos chilenos (CLP$)</v>
      </c>
      <c r="C6" s="251"/>
      <c r="D6" s="6"/>
    </row>
    <row r="7" spans="1:15" s="22" customFormat="1" ht="12" customHeight="1" x14ac:dyDescent="0.2">
      <c r="C7" s="111"/>
      <c r="D7" s="31" t="s">
        <v>109</v>
      </c>
      <c r="E7" s="31" t="s">
        <v>110</v>
      </c>
      <c r="F7" s="31" t="s">
        <v>184</v>
      </c>
      <c r="G7" s="31" t="s">
        <v>213</v>
      </c>
      <c r="H7" s="31" t="s">
        <v>214</v>
      </c>
      <c r="I7" s="31" t="s">
        <v>215</v>
      </c>
      <c r="J7" s="31" t="s">
        <v>216</v>
      </c>
      <c r="K7" s="31" t="s">
        <v>650</v>
      </c>
      <c r="L7" s="31" t="s">
        <v>651</v>
      </c>
      <c r="M7" s="31" t="s">
        <v>652</v>
      </c>
      <c r="N7" s="31" t="s">
        <v>711</v>
      </c>
    </row>
    <row r="8" spans="1:15" s="22" customFormat="1" ht="24" x14ac:dyDescent="0.2">
      <c r="C8" s="111"/>
      <c r="D8" s="243">
        <v>2023</v>
      </c>
      <c r="E8" s="243">
        <v>2022</v>
      </c>
      <c r="F8" s="243">
        <v>2021</v>
      </c>
      <c r="G8" s="243">
        <v>2020</v>
      </c>
      <c r="H8" s="243">
        <v>2019</v>
      </c>
      <c r="I8" s="243">
        <v>2018</v>
      </c>
      <c r="J8" s="243">
        <v>2017</v>
      </c>
      <c r="K8" s="243">
        <v>2016</v>
      </c>
      <c r="L8" s="243">
        <v>2015</v>
      </c>
      <c r="M8" s="243">
        <v>2014</v>
      </c>
      <c r="N8" s="55" t="s">
        <v>739</v>
      </c>
    </row>
    <row r="9" spans="1:15" s="18" customFormat="1" ht="12" x14ac:dyDescent="0.2">
      <c r="B9" s="218"/>
      <c r="C9" s="224"/>
      <c r="D9" s="219"/>
      <c r="E9" s="219"/>
      <c r="F9" s="219"/>
      <c r="G9" s="219"/>
      <c r="H9" s="219"/>
      <c r="I9" s="219"/>
      <c r="J9" s="219"/>
      <c r="K9" s="219"/>
      <c r="L9" s="219"/>
      <c r="M9" s="219"/>
      <c r="N9" s="220"/>
    </row>
    <row r="10" spans="1:15" s="18" customFormat="1" ht="12" x14ac:dyDescent="0.2">
      <c r="B10" s="20">
        <v>1</v>
      </c>
      <c r="C10" s="165" t="s">
        <v>740</v>
      </c>
      <c r="D10" s="33">
        <v>2431.6061340000001</v>
      </c>
      <c r="E10" s="33">
        <v>8697.7379999999994</v>
      </c>
      <c r="F10" s="33">
        <v>1002.8868916089999</v>
      </c>
      <c r="G10" s="33">
        <v>1080.8288093900001</v>
      </c>
      <c r="H10" s="33">
        <v>6396.0031300000001</v>
      </c>
      <c r="I10" s="33">
        <v>614.92118500000004</v>
      </c>
      <c r="J10" s="33">
        <v>765.60560899999996</v>
      </c>
      <c r="K10" s="33"/>
      <c r="L10" s="33"/>
      <c r="M10" s="33"/>
      <c r="N10" s="33">
        <v>2998.5128227141427</v>
      </c>
    </row>
    <row r="11" spans="1:15" s="18" customFormat="1" ht="12" x14ac:dyDescent="0.2">
      <c r="B11" s="20">
        <v>2</v>
      </c>
      <c r="C11" s="165" t="s">
        <v>741</v>
      </c>
      <c r="D11" s="33">
        <v>2184</v>
      </c>
      <c r="E11" s="33">
        <v>1806</v>
      </c>
      <c r="F11" s="33">
        <v>1795</v>
      </c>
      <c r="G11" s="33">
        <v>1370</v>
      </c>
      <c r="H11" s="33">
        <v>438</v>
      </c>
      <c r="I11" s="33">
        <v>447</v>
      </c>
      <c r="J11" s="33">
        <v>7917</v>
      </c>
      <c r="K11" s="33"/>
      <c r="L11" s="33"/>
      <c r="M11" s="33"/>
      <c r="N11" s="33">
        <v>2279.5714285714284</v>
      </c>
    </row>
    <row r="12" spans="1:15" s="18" customFormat="1" ht="12" x14ac:dyDescent="0.2">
      <c r="B12" s="34">
        <v>3</v>
      </c>
      <c r="C12" s="166" t="s">
        <v>742</v>
      </c>
      <c r="D12" s="38"/>
      <c r="E12" s="38"/>
      <c r="F12" s="38"/>
      <c r="G12" s="38"/>
      <c r="H12" s="38"/>
      <c r="I12" s="38"/>
      <c r="J12" s="38"/>
      <c r="K12" s="38"/>
      <c r="L12" s="38"/>
      <c r="M12" s="38"/>
      <c r="N12" s="38"/>
    </row>
    <row r="13" spans="1:15" s="18" customFormat="1" ht="12" x14ac:dyDescent="0.2">
      <c r="B13" s="34">
        <v>4</v>
      </c>
      <c r="C13" s="166" t="s">
        <v>743</v>
      </c>
      <c r="D13" s="38"/>
      <c r="E13" s="38"/>
      <c r="F13" s="38"/>
      <c r="G13" s="38"/>
      <c r="H13" s="38"/>
      <c r="I13" s="38"/>
      <c r="J13" s="38"/>
      <c r="K13" s="38"/>
      <c r="L13" s="38"/>
      <c r="M13" s="38"/>
      <c r="N13" s="38"/>
    </row>
    <row r="14" spans="1:15" s="18" customFormat="1" ht="12" x14ac:dyDescent="0.2">
      <c r="B14" s="34">
        <v>5</v>
      </c>
      <c r="C14" s="166" t="s">
        <v>744</v>
      </c>
      <c r="D14" s="38"/>
      <c r="E14" s="38"/>
      <c r="F14" s="38"/>
      <c r="G14" s="38"/>
      <c r="H14" s="38"/>
      <c r="I14" s="38"/>
      <c r="J14" s="38"/>
      <c r="K14" s="38"/>
      <c r="L14" s="38"/>
      <c r="M14" s="38"/>
      <c r="N14" s="38"/>
    </row>
    <row r="15" spans="1:15" s="18" customFormat="1" ht="12" x14ac:dyDescent="0.2">
      <c r="B15" s="215"/>
      <c r="C15" s="225"/>
      <c r="D15" s="216"/>
      <c r="E15" s="216"/>
      <c r="F15" s="216"/>
      <c r="G15" s="216"/>
      <c r="H15" s="216"/>
      <c r="I15" s="216"/>
      <c r="J15" s="216"/>
      <c r="K15" s="216"/>
      <c r="L15" s="216"/>
      <c r="M15" s="216"/>
      <c r="N15" s="217"/>
    </row>
    <row r="16" spans="1:15" s="18" customFormat="1" ht="12" x14ac:dyDescent="0.2">
      <c r="B16" s="34">
        <v>6</v>
      </c>
      <c r="C16" s="166" t="s">
        <v>745</v>
      </c>
      <c r="D16" s="38"/>
      <c r="E16" s="38"/>
      <c r="F16" s="38"/>
      <c r="G16" s="38"/>
      <c r="H16" s="38"/>
      <c r="I16" s="38"/>
      <c r="J16" s="38"/>
      <c r="K16" s="38"/>
      <c r="L16" s="38"/>
      <c r="M16" s="38"/>
      <c r="N16" s="38"/>
    </row>
    <row r="17" spans="2:14" s="18" customFormat="1" ht="12" x14ac:dyDescent="0.2">
      <c r="B17" s="34">
        <v>7</v>
      </c>
      <c r="C17" s="166" t="s">
        <v>741</v>
      </c>
      <c r="D17" s="38"/>
      <c r="E17" s="38"/>
      <c r="F17" s="38"/>
      <c r="G17" s="38"/>
      <c r="H17" s="38"/>
      <c r="I17" s="38"/>
      <c r="J17" s="38"/>
      <c r="K17" s="38"/>
      <c r="L17" s="38"/>
      <c r="M17" s="38"/>
      <c r="N17" s="38"/>
    </row>
    <row r="18" spans="2:14" s="18" customFormat="1" ht="12" x14ac:dyDescent="0.2">
      <c r="B18" s="34">
        <v>8</v>
      </c>
      <c r="C18" s="166" t="s">
        <v>742</v>
      </c>
      <c r="D18" s="38"/>
      <c r="E18" s="38"/>
      <c r="F18" s="38"/>
      <c r="G18" s="38"/>
      <c r="H18" s="38"/>
      <c r="I18" s="38"/>
      <c r="J18" s="38"/>
      <c r="K18" s="38"/>
      <c r="L18" s="38"/>
      <c r="M18" s="38"/>
      <c r="N18" s="38"/>
    </row>
    <row r="19" spans="2:14" s="18" customFormat="1" ht="12" x14ac:dyDescent="0.2">
      <c r="B19" s="34">
        <v>9</v>
      </c>
      <c r="C19" s="166" t="s">
        <v>743</v>
      </c>
      <c r="D19" s="38"/>
      <c r="E19" s="38"/>
      <c r="F19" s="38"/>
      <c r="G19" s="38"/>
      <c r="H19" s="38"/>
      <c r="I19" s="38"/>
      <c r="J19" s="38"/>
      <c r="K19" s="38"/>
      <c r="L19" s="38"/>
      <c r="M19" s="38"/>
      <c r="N19" s="38"/>
    </row>
    <row r="20" spans="2:14" s="18" customFormat="1" ht="12" x14ac:dyDescent="0.2">
      <c r="B20" s="34">
        <v>10</v>
      </c>
      <c r="C20" s="166" t="s">
        <v>744</v>
      </c>
      <c r="D20" s="38"/>
      <c r="E20" s="38"/>
      <c r="F20" s="38"/>
      <c r="G20" s="38"/>
      <c r="H20" s="38"/>
      <c r="I20" s="38"/>
      <c r="J20" s="38"/>
      <c r="K20" s="38"/>
      <c r="L20" s="38"/>
      <c r="M20" s="38"/>
      <c r="N20" s="38"/>
    </row>
    <row r="21" spans="2:14" s="18" customFormat="1" ht="12" x14ac:dyDescent="0.2">
      <c r="B21" s="221" t="s">
        <v>746</v>
      </c>
      <c r="C21" s="226"/>
      <c r="D21" s="222"/>
      <c r="E21" s="222"/>
      <c r="F21" s="222"/>
      <c r="G21" s="222"/>
      <c r="H21" s="222"/>
      <c r="I21" s="222"/>
      <c r="J21" s="222"/>
      <c r="K21" s="222"/>
      <c r="L21" s="222"/>
      <c r="M21" s="222"/>
      <c r="N21" s="223"/>
    </row>
    <row r="22" spans="2:14" s="18" customFormat="1" ht="12" x14ac:dyDescent="0.2">
      <c r="B22" s="20">
        <v>11</v>
      </c>
      <c r="C22" s="165" t="s">
        <v>747</v>
      </c>
      <c r="D22" s="33" t="s">
        <v>868</v>
      </c>
      <c r="E22" s="33" t="s">
        <v>868</v>
      </c>
      <c r="F22" s="33" t="s">
        <v>868</v>
      </c>
      <c r="G22" s="33" t="s">
        <v>868</v>
      </c>
      <c r="H22" s="33" t="s">
        <v>868</v>
      </c>
      <c r="I22" s="33" t="s">
        <v>868</v>
      </c>
      <c r="J22" s="33" t="s">
        <v>868</v>
      </c>
      <c r="K22" s="33"/>
      <c r="L22" s="33"/>
      <c r="M22" s="33"/>
      <c r="N22" s="33"/>
    </row>
    <row r="23" spans="2:14" s="18" customFormat="1" ht="24" x14ac:dyDescent="0.2">
      <c r="B23" s="20">
        <v>12</v>
      </c>
      <c r="C23" s="165" t="s">
        <v>748</v>
      </c>
      <c r="D23" s="33" t="s">
        <v>868</v>
      </c>
      <c r="E23" s="33" t="s">
        <v>868</v>
      </c>
      <c r="F23" s="33" t="s">
        <v>868</v>
      </c>
      <c r="G23" s="33" t="s">
        <v>868</v>
      </c>
      <c r="H23" s="33" t="s">
        <v>868</v>
      </c>
      <c r="I23" s="33" t="s">
        <v>868</v>
      </c>
      <c r="J23" s="33" t="s">
        <v>868</v>
      </c>
      <c r="K23" s="33"/>
      <c r="L23" s="33"/>
      <c r="M23" s="33"/>
      <c r="N23" s="33"/>
    </row>
    <row r="24" spans="2:14" s="18" customFormat="1" ht="24" x14ac:dyDescent="0.2">
      <c r="B24" s="34">
        <v>13</v>
      </c>
      <c r="C24" s="166" t="s">
        <v>749</v>
      </c>
      <c r="D24" s="38"/>
      <c r="E24" s="38"/>
      <c r="F24" s="38"/>
      <c r="G24" s="38"/>
      <c r="H24" s="38"/>
      <c r="I24" s="38"/>
      <c r="J24" s="38"/>
      <c r="K24" s="38"/>
      <c r="L24" s="38"/>
      <c r="M24" s="38"/>
      <c r="N24" s="38"/>
    </row>
    <row r="25" spans="2:14" s="18" customFormat="1" ht="12.75" thickBot="1" x14ac:dyDescent="0.25">
      <c r="C25" s="155"/>
    </row>
    <row r="26" spans="2:14" s="18" customFormat="1" ht="3.75" customHeight="1" x14ac:dyDescent="0.2">
      <c r="B26" s="29"/>
      <c r="C26" s="29"/>
      <c r="D26" s="29"/>
      <c r="E26" s="29"/>
      <c r="F26" s="29"/>
      <c r="G26" s="29"/>
      <c r="H26" s="29"/>
      <c r="I26" s="29"/>
      <c r="J26" s="29"/>
      <c r="K26" s="29"/>
      <c r="L26" s="29"/>
      <c r="M26" s="29"/>
      <c r="N26" s="29"/>
    </row>
    <row r="27" spans="2:14" s="18" customFormat="1" ht="12" x14ac:dyDescent="0.2">
      <c r="B27" s="28" t="s">
        <v>181</v>
      </c>
      <c r="C27" s="111"/>
      <c r="D27" s="23"/>
      <c r="E27" s="23"/>
      <c r="F27" s="23"/>
      <c r="G27" s="23"/>
      <c r="H27" s="23"/>
      <c r="I27" s="23"/>
      <c r="J27" s="23"/>
      <c r="K27" s="23"/>
      <c r="L27" s="23"/>
      <c r="M27" s="23"/>
      <c r="N27" s="23"/>
    </row>
    <row r="28" spans="2:14" s="18" customFormat="1" ht="15" customHeight="1" x14ac:dyDescent="0.2">
      <c r="B28" s="263"/>
      <c r="C28" s="264"/>
      <c r="D28" s="264"/>
      <c r="E28" s="264"/>
      <c r="F28" s="264"/>
      <c r="G28" s="264"/>
      <c r="H28" s="264"/>
      <c r="I28" s="264"/>
      <c r="J28" s="264"/>
      <c r="K28" s="264"/>
      <c r="L28" s="264"/>
      <c r="M28" s="264"/>
      <c r="N28" s="265"/>
    </row>
    <row r="29" spans="2:14" s="18" customFormat="1" ht="15" customHeight="1" x14ac:dyDescent="0.2">
      <c r="B29" s="266"/>
      <c r="C29" s="267"/>
      <c r="D29" s="267"/>
      <c r="E29" s="267"/>
      <c r="F29" s="267"/>
      <c r="G29" s="267"/>
      <c r="H29" s="267"/>
      <c r="I29" s="267"/>
      <c r="J29" s="267"/>
      <c r="K29" s="267"/>
      <c r="L29" s="267"/>
      <c r="M29" s="267"/>
      <c r="N29" s="268"/>
    </row>
    <row r="30" spans="2:14" s="18" customFormat="1" ht="15" customHeight="1" x14ac:dyDescent="0.2">
      <c r="B30" s="266"/>
      <c r="C30" s="267"/>
      <c r="D30" s="267"/>
      <c r="E30" s="267"/>
      <c r="F30" s="267"/>
      <c r="G30" s="267"/>
      <c r="H30" s="267"/>
      <c r="I30" s="267"/>
      <c r="J30" s="267"/>
      <c r="K30" s="267"/>
      <c r="L30" s="267"/>
      <c r="M30" s="267"/>
      <c r="N30" s="268"/>
    </row>
    <row r="31" spans="2:14" s="18" customFormat="1" ht="15" customHeight="1" x14ac:dyDescent="0.2">
      <c r="B31" s="266"/>
      <c r="C31" s="267"/>
      <c r="D31" s="267"/>
      <c r="E31" s="267"/>
      <c r="F31" s="267"/>
      <c r="G31" s="267"/>
      <c r="H31" s="267"/>
      <c r="I31" s="267"/>
      <c r="J31" s="267"/>
      <c r="K31" s="267"/>
      <c r="L31" s="267"/>
      <c r="M31" s="267"/>
      <c r="N31" s="268"/>
    </row>
    <row r="32" spans="2:14" s="18" customFormat="1" ht="15" customHeight="1" x14ac:dyDescent="0.2">
      <c r="B32" s="266"/>
      <c r="C32" s="267"/>
      <c r="D32" s="267"/>
      <c r="E32" s="267"/>
      <c r="F32" s="267"/>
      <c r="G32" s="267"/>
      <c r="H32" s="267"/>
      <c r="I32" s="267"/>
      <c r="J32" s="267"/>
      <c r="K32" s="267"/>
      <c r="L32" s="267"/>
      <c r="M32" s="267"/>
      <c r="N32" s="268"/>
    </row>
    <row r="33" spans="2:14" s="18" customFormat="1" ht="15" customHeight="1" x14ac:dyDescent="0.2">
      <c r="B33" s="269"/>
      <c r="C33" s="270"/>
      <c r="D33" s="270"/>
      <c r="E33" s="270"/>
      <c r="F33" s="270"/>
      <c r="G33" s="270"/>
      <c r="H33" s="270"/>
      <c r="I33" s="270"/>
      <c r="J33" s="270"/>
      <c r="K33" s="270"/>
      <c r="L33" s="270"/>
      <c r="M33" s="270"/>
      <c r="N33" s="271"/>
    </row>
    <row r="34" spans="2:14" s="18" customFormat="1" ht="12.75" thickBot="1" x14ac:dyDescent="0.25">
      <c r="C34" s="155"/>
      <c r="D34" s="23"/>
      <c r="E34" s="23"/>
      <c r="F34" s="23"/>
      <c r="G34" s="23"/>
      <c r="H34" s="23"/>
      <c r="I34" s="23"/>
      <c r="J34" s="23"/>
      <c r="K34" s="23"/>
      <c r="L34" s="23"/>
      <c r="M34" s="23"/>
      <c r="N34" s="23"/>
    </row>
    <row r="35" spans="2:14" s="18" customFormat="1" ht="12" x14ac:dyDescent="0.2">
      <c r="B35" s="29"/>
      <c r="C35" s="29"/>
      <c r="D35" s="29"/>
      <c r="E35" s="29"/>
      <c r="F35" s="29"/>
      <c r="G35" s="29"/>
      <c r="H35" s="29"/>
      <c r="I35" s="29"/>
      <c r="J35" s="29"/>
      <c r="K35" s="29"/>
      <c r="L35" s="29"/>
      <c r="M35" s="29"/>
      <c r="N35" s="29"/>
    </row>
    <row r="36" spans="2:14" s="18" customFormat="1" ht="12" x14ac:dyDescent="0.2">
      <c r="B36" s="23"/>
      <c r="C36" s="159"/>
      <c r="D36" s="23"/>
    </row>
    <row r="37" spans="2:14" s="18" customFormat="1" ht="12" x14ac:dyDescent="0.2">
      <c r="B37" s="23"/>
      <c r="C37" s="159"/>
      <c r="D37" s="23"/>
    </row>
    <row r="38" spans="2:14" s="18" customFormat="1" ht="12" x14ac:dyDescent="0.2">
      <c r="B38" s="23"/>
      <c r="C38" s="159"/>
      <c r="D38" s="23"/>
    </row>
    <row r="39" spans="2:14" s="18" customFormat="1" ht="12" x14ac:dyDescent="0.2">
      <c r="B39" s="23"/>
      <c r="C39" s="159"/>
      <c r="D39" s="23"/>
    </row>
    <row r="40" spans="2:14" s="18" customFormat="1" ht="12" x14ac:dyDescent="0.2">
      <c r="B40" s="23"/>
      <c r="C40" s="159"/>
      <c r="D40" s="23"/>
    </row>
    <row r="41" spans="2:14" s="18" customFormat="1" ht="12" x14ac:dyDescent="0.2">
      <c r="B41" s="23"/>
      <c r="C41" s="159"/>
      <c r="D41" s="23"/>
    </row>
    <row r="42" spans="2:14" s="18" customFormat="1" ht="12" x14ac:dyDescent="0.2">
      <c r="B42" s="23"/>
      <c r="C42" s="159"/>
      <c r="D42" s="23"/>
    </row>
    <row r="43" spans="2:14" s="18" customFormat="1" ht="12" x14ac:dyDescent="0.2">
      <c r="B43" s="23"/>
      <c r="C43" s="159"/>
      <c r="D43" s="23"/>
    </row>
    <row r="44" spans="2:14" s="18" customFormat="1" ht="12" x14ac:dyDescent="0.2">
      <c r="B44" s="23"/>
      <c r="C44" s="159"/>
      <c r="D44" s="23"/>
    </row>
    <row r="45" spans="2:14" s="18" customFormat="1" ht="12" x14ac:dyDescent="0.2">
      <c r="B45" s="23"/>
      <c r="C45" s="159"/>
      <c r="D45" s="23"/>
    </row>
    <row r="46" spans="2:14" s="18" customFormat="1" ht="12" x14ac:dyDescent="0.2">
      <c r="B46" s="23"/>
      <c r="C46" s="159"/>
      <c r="D46" s="23"/>
    </row>
    <row r="47" spans="2:14" s="18" customFormat="1" ht="12" x14ac:dyDescent="0.2">
      <c r="B47" s="23"/>
      <c r="C47" s="159"/>
      <c r="D47" s="23"/>
    </row>
    <row r="48" spans="2:14" s="18" customFormat="1" ht="12" x14ac:dyDescent="0.2">
      <c r="B48" s="23"/>
      <c r="C48" s="159"/>
      <c r="D48" s="23"/>
    </row>
    <row r="49" spans="2:4" s="18" customFormat="1" ht="12" x14ac:dyDescent="0.2">
      <c r="B49" s="23"/>
      <c r="C49" s="159"/>
      <c r="D49" s="23"/>
    </row>
    <row r="50" spans="2:4" s="18" customFormat="1" ht="12" x14ac:dyDescent="0.2">
      <c r="B50" s="23"/>
      <c r="C50" s="159"/>
      <c r="D50" s="23"/>
    </row>
    <row r="51" spans="2:4" s="18" customFormat="1" ht="12" x14ac:dyDescent="0.2">
      <c r="B51" s="23"/>
      <c r="C51" s="159"/>
      <c r="D51" s="23"/>
    </row>
    <row r="52" spans="2:4" s="18" customFormat="1" ht="12" x14ac:dyDescent="0.2">
      <c r="B52" s="23"/>
      <c r="C52" s="159"/>
      <c r="D52" s="23"/>
    </row>
    <row r="53" spans="2:4" s="18" customFormat="1" ht="12" x14ac:dyDescent="0.2">
      <c r="B53" s="23"/>
      <c r="C53" s="159"/>
      <c r="D53" s="23"/>
    </row>
    <row r="54" spans="2:4" s="18" customFormat="1" ht="12" x14ac:dyDescent="0.2">
      <c r="B54" s="23"/>
      <c r="C54" s="159"/>
      <c r="D54" s="23"/>
    </row>
    <row r="55" spans="2:4" s="18" customFormat="1" ht="12" x14ac:dyDescent="0.2">
      <c r="B55" s="23"/>
      <c r="C55" s="159"/>
      <c r="D55" s="23"/>
    </row>
    <row r="56" spans="2:4" s="18" customFormat="1" ht="12" x14ac:dyDescent="0.2">
      <c r="B56" s="23"/>
      <c r="C56" s="159"/>
      <c r="D56" s="23"/>
    </row>
    <row r="57" spans="2:4" s="18" customFormat="1" ht="12" x14ac:dyDescent="0.2">
      <c r="B57" s="23"/>
      <c r="C57" s="159"/>
      <c r="D57" s="23"/>
    </row>
    <row r="58" spans="2:4" s="18" customFormat="1" ht="12" x14ac:dyDescent="0.2">
      <c r="B58" s="23"/>
      <c r="C58" s="159"/>
      <c r="D58" s="23"/>
    </row>
    <row r="59" spans="2:4" s="18" customFormat="1" ht="12" x14ac:dyDescent="0.2">
      <c r="B59" s="23"/>
      <c r="C59" s="159"/>
      <c r="D59" s="23"/>
    </row>
    <row r="60" spans="2:4" s="18" customFormat="1" ht="12" x14ac:dyDescent="0.2">
      <c r="C60" s="155"/>
    </row>
    <row r="61" spans="2:4" s="18" customFormat="1" ht="12" x14ac:dyDescent="0.2">
      <c r="C61" s="155"/>
    </row>
    <row r="62" spans="2:4" s="18" customFormat="1" ht="12" x14ac:dyDescent="0.2">
      <c r="C62" s="155"/>
    </row>
    <row r="63" spans="2:4" s="18" customFormat="1" ht="12" x14ac:dyDescent="0.2">
      <c r="C63" s="155"/>
    </row>
    <row r="64" spans="2:4" s="18" customFormat="1" ht="12" x14ac:dyDescent="0.2">
      <c r="C64" s="155"/>
    </row>
    <row r="65" spans="3:3" s="18" customFormat="1" ht="12" x14ac:dyDescent="0.2">
      <c r="C65" s="155"/>
    </row>
    <row r="66" spans="3:3" s="18" customFormat="1" ht="12" x14ac:dyDescent="0.2">
      <c r="C66" s="155"/>
    </row>
    <row r="67" spans="3:3" s="18" customFormat="1" ht="12" x14ac:dyDescent="0.2">
      <c r="C67" s="155"/>
    </row>
    <row r="68" spans="3:3" s="18" customFormat="1" ht="12" x14ac:dyDescent="0.2">
      <c r="C68" s="155"/>
    </row>
    <row r="69" spans="3:3" s="18" customFormat="1" ht="12" x14ac:dyDescent="0.2">
      <c r="C69" s="155"/>
    </row>
    <row r="70" spans="3:3" s="18" customFormat="1" ht="12" x14ac:dyDescent="0.2">
      <c r="C70" s="155"/>
    </row>
    <row r="71" spans="3:3" s="22" customFormat="1" ht="12" x14ac:dyDescent="0.2">
      <c r="C71" s="111"/>
    </row>
    <row r="72" spans="3:3" s="22" customFormat="1" ht="12" x14ac:dyDescent="0.2">
      <c r="C72" s="111"/>
    </row>
    <row r="73" spans="3:3" s="22" customFormat="1" ht="12" x14ac:dyDescent="0.2">
      <c r="C73" s="111"/>
    </row>
    <row r="74" spans="3:3" s="22" customFormat="1" ht="12" x14ac:dyDescent="0.2">
      <c r="C74" s="111"/>
    </row>
    <row r="75" spans="3:3" s="22" customFormat="1" ht="12" x14ac:dyDescent="0.2">
      <c r="C75" s="111"/>
    </row>
    <row r="76" spans="3:3" s="22" customFormat="1" ht="12" x14ac:dyDescent="0.2">
      <c r="C76" s="111"/>
    </row>
    <row r="77" spans="3:3" s="22" customFormat="1" ht="12" x14ac:dyDescent="0.2">
      <c r="C77" s="111"/>
    </row>
    <row r="78" spans="3:3" s="22" customFormat="1" ht="12" x14ac:dyDescent="0.2">
      <c r="C78" s="111"/>
    </row>
  </sheetData>
  <mergeCells count="2">
    <mergeCell ref="B6:C6"/>
    <mergeCell ref="B28:N3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3859-3DA6-424C-A0D7-780C92BC00A3}">
  <sheetPr>
    <tabColor rgb="FF7030A0"/>
  </sheetPr>
  <dimension ref="A1:G82"/>
  <sheetViews>
    <sheetView showGridLines="0"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49.85546875" style="13" customWidth="1"/>
    <col min="4" max="6" width="16.7109375" style="13" customWidth="1"/>
    <col min="7" max="7" width="10.28515625" style="13" customWidth="1"/>
    <col min="8" max="16384" width="10.28515625" style="13" hidden="1"/>
  </cols>
  <sheetData>
    <row r="1" spans="1:7" ht="11.25" customHeight="1" x14ac:dyDescent="0.2">
      <c r="B1" s="15"/>
      <c r="C1" s="15"/>
      <c r="D1" s="15"/>
      <c r="E1" s="15"/>
      <c r="F1" s="15"/>
      <c r="G1" s="15"/>
    </row>
    <row r="2" spans="1:7" ht="11.25" customHeight="1" x14ac:dyDescent="0.2">
      <c r="B2" s="15"/>
      <c r="C2" s="15"/>
      <c r="D2" s="15"/>
      <c r="E2" s="15"/>
      <c r="F2" s="15"/>
      <c r="G2" s="15"/>
    </row>
    <row r="3" spans="1:7" ht="11.25" customHeight="1" x14ac:dyDescent="0.2"/>
    <row r="4" spans="1:7" ht="11.25" customHeight="1" x14ac:dyDescent="0.2">
      <c r="B4" s="6"/>
      <c r="C4" s="6"/>
      <c r="D4" s="6"/>
      <c r="E4" s="6"/>
      <c r="F4" s="6"/>
    </row>
    <row r="5" spans="1:7" ht="16.899999999999999" customHeight="1" x14ac:dyDescent="0.2">
      <c r="A5" s="16"/>
      <c r="B5" s="14" t="s">
        <v>750</v>
      </c>
      <c r="C5" s="6"/>
      <c r="D5" s="6"/>
      <c r="E5" s="6"/>
      <c r="F5" s="6"/>
    </row>
    <row r="6" spans="1:7" ht="15" customHeight="1" x14ac:dyDescent="0.2">
      <c r="A6" s="16"/>
      <c r="B6" s="251" t="str">
        <f>'KM1'!$B$6</f>
        <v>Cifras en millones de pesos chilenos (CLP$)</v>
      </c>
      <c r="C6" s="251"/>
      <c r="D6" s="6"/>
      <c r="E6" s="6"/>
      <c r="F6" s="6"/>
    </row>
    <row r="7" spans="1:7" s="22" customFormat="1" ht="12" customHeight="1" x14ac:dyDescent="0.2">
      <c r="D7" s="31" t="s">
        <v>109</v>
      </c>
      <c r="E7" s="31" t="s">
        <v>110</v>
      </c>
      <c r="F7" s="31" t="s">
        <v>184</v>
      </c>
    </row>
    <row r="8" spans="1:7" s="18" customFormat="1" ht="12" x14ac:dyDescent="0.2">
      <c r="B8" s="19"/>
      <c r="D8" s="243">
        <v>2023</v>
      </c>
      <c r="E8" s="243">
        <v>2022</v>
      </c>
      <c r="F8" s="243">
        <v>2021</v>
      </c>
    </row>
    <row r="9" spans="1:7" s="18" customFormat="1" x14ac:dyDescent="0.25">
      <c r="B9" s="20"/>
      <c r="C9" s="32" t="s">
        <v>751</v>
      </c>
      <c r="D9" s="192"/>
      <c r="E9" s="192"/>
      <c r="F9" s="192"/>
      <c r="G9"/>
    </row>
    <row r="10" spans="1:7" s="18" customFormat="1" ht="12" x14ac:dyDescent="0.2">
      <c r="B10" s="20">
        <v>1</v>
      </c>
      <c r="C10" s="32" t="s">
        <v>752</v>
      </c>
      <c r="D10" s="227">
        <v>216351.70271134499</v>
      </c>
      <c r="E10" s="38"/>
      <c r="F10" s="38"/>
    </row>
    <row r="11" spans="1:7" s="18" customFormat="1" ht="12" x14ac:dyDescent="0.2">
      <c r="B11" s="20" t="s">
        <v>114</v>
      </c>
      <c r="C11" s="32" t="s">
        <v>753</v>
      </c>
      <c r="D11" s="192">
        <v>801328.16579977702</v>
      </c>
      <c r="E11" s="192">
        <v>543849.82577400003</v>
      </c>
      <c r="F11" s="192">
        <v>275272</v>
      </c>
    </row>
    <row r="12" spans="1:7" s="18" customFormat="1" ht="12" x14ac:dyDescent="0.2">
      <c r="B12" s="20" t="s">
        <v>754</v>
      </c>
      <c r="C12" s="32" t="s">
        <v>755</v>
      </c>
      <c r="D12" s="192">
        <v>381744.67735000001</v>
      </c>
      <c r="E12" s="192">
        <v>287811.51692800003</v>
      </c>
      <c r="F12" s="192">
        <v>123481</v>
      </c>
    </row>
    <row r="13" spans="1:7" s="18" customFormat="1" ht="12" x14ac:dyDescent="0.2">
      <c r="B13" s="20" t="s">
        <v>756</v>
      </c>
      <c r="C13" s="32" t="s">
        <v>757</v>
      </c>
      <c r="D13" s="192">
        <v>10258516.974748001</v>
      </c>
      <c r="E13" s="192">
        <v>9599204.1400979999</v>
      </c>
      <c r="F13" s="192">
        <v>8935677</v>
      </c>
    </row>
    <row r="14" spans="1:7" s="18" customFormat="1" ht="12" x14ac:dyDescent="0.2">
      <c r="B14" s="20" t="s">
        <v>758</v>
      </c>
      <c r="C14" s="32" t="s">
        <v>759</v>
      </c>
      <c r="D14" s="192">
        <v>777.64675899999997</v>
      </c>
      <c r="E14" s="192">
        <v>409.00379099999998</v>
      </c>
      <c r="F14" s="192">
        <v>17</v>
      </c>
    </row>
    <row r="15" spans="1:7" s="18" customFormat="1" ht="12" x14ac:dyDescent="0.2">
      <c r="B15" s="20">
        <v>2</v>
      </c>
      <c r="C15" s="32" t="s">
        <v>760</v>
      </c>
      <c r="D15" s="227">
        <v>126528.35573500501</v>
      </c>
      <c r="E15" s="38"/>
      <c r="F15" s="38"/>
    </row>
    <row r="16" spans="1:7" s="18" customFormat="1" ht="12" x14ac:dyDescent="0.2">
      <c r="B16" s="20" t="s">
        <v>118</v>
      </c>
      <c r="C16" s="32" t="s">
        <v>761</v>
      </c>
      <c r="D16" s="192">
        <v>75136.582494999995</v>
      </c>
      <c r="E16" s="192">
        <v>73938.772977000001</v>
      </c>
      <c r="F16" s="192">
        <v>69557</v>
      </c>
    </row>
    <row r="17" spans="2:6" s="18" customFormat="1" ht="12" x14ac:dyDescent="0.2">
      <c r="B17" s="20" t="s">
        <v>762</v>
      </c>
      <c r="C17" s="32" t="s">
        <v>763</v>
      </c>
      <c r="D17" s="192">
        <v>6124.8305979999996</v>
      </c>
      <c r="E17" s="192">
        <v>5290.611105</v>
      </c>
      <c r="F17" s="192">
        <v>10127</v>
      </c>
    </row>
    <row r="18" spans="2:6" s="18" customFormat="1" ht="12" x14ac:dyDescent="0.2">
      <c r="B18" s="20" t="s">
        <v>764</v>
      </c>
      <c r="C18" s="32" t="s">
        <v>765</v>
      </c>
      <c r="D18" s="192">
        <v>8590.8042409999998</v>
      </c>
      <c r="E18" s="192">
        <v>4336.3991370150006</v>
      </c>
      <c r="F18" s="192">
        <v>9600</v>
      </c>
    </row>
    <row r="19" spans="2:6" s="18" customFormat="1" ht="12" x14ac:dyDescent="0.2">
      <c r="B19" s="20" t="s">
        <v>766</v>
      </c>
      <c r="C19" s="32" t="s">
        <v>767</v>
      </c>
      <c r="D19" s="192">
        <v>83107.617285</v>
      </c>
      <c r="E19" s="192">
        <v>71499.094448015006</v>
      </c>
      <c r="F19" s="192">
        <v>6346</v>
      </c>
    </row>
    <row r="20" spans="2:6" s="18" customFormat="1" ht="12" x14ac:dyDescent="0.2">
      <c r="B20" s="20">
        <v>3</v>
      </c>
      <c r="C20" s="32" t="s">
        <v>768</v>
      </c>
      <c r="D20" s="227">
        <v>90904.757667644997</v>
      </c>
      <c r="E20" s="38"/>
      <c r="F20" s="38"/>
    </row>
    <row r="21" spans="2:6" s="18" customFormat="1" ht="12" x14ac:dyDescent="0.2">
      <c r="B21" s="20" t="s">
        <v>122</v>
      </c>
      <c r="C21" s="32" t="s">
        <v>769</v>
      </c>
      <c r="D21" s="192">
        <v>11774.290403000001</v>
      </c>
      <c r="E21" s="192">
        <v>-6707.0167750000001</v>
      </c>
      <c r="F21" s="192">
        <v>16964</v>
      </c>
    </row>
    <row r="22" spans="2:6" s="18" customFormat="1" ht="12" x14ac:dyDescent="0.2">
      <c r="B22" s="20" t="s">
        <v>770</v>
      </c>
      <c r="C22" s="32" t="s">
        <v>771</v>
      </c>
      <c r="D22" s="192">
        <v>29289.272331935001</v>
      </c>
      <c r="E22" s="192">
        <v>144090.693493</v>
      </c>
      <c r="F22" s="192">
        <v>63889</v>
      </c>
    </row>
    <row r="23" spans="2:6" s="18" customFormat="1" ht="12" x14ac:dyDescent="0.2">
      <c r="B23" s="20">
        <v>4</v>
      </c>
      <c r="C23" s="32" t="s">
        <v>772</v>
      </c>
      <c r="D23" s="227">
        <v>433784.81611399498</v>
      </c>
      <c r="E23" s="38"/>
      <c r="F23" s="38"/>
    </row>
    <row r="24" spans="2:6" s="18" customFormat="1" ht="12" x14ac:dyDescent="0.2">
      <c r="B24" s="20">
        <v>5</v>
      </c>
      <c r="C24" s="32" t="s">
        <v>773</v>
      </c>
      <c r="D24" s="227">
        <v>52054.177933679399</v>
      </c>
      <c r="E24" s="38"/>
      <c r="F24" s="38"/>
    </row>
    <row r="25" spans="2:6" s="18" customFormat="1" ht="12" x14ac:dyDescent="0.2">
      <c r="B25" s="26"/>
      <c r="C25" s="200"/>
      <c r="D25" s="201"/>
    </row>
    <row r="26" spans="2:6" s="18" customFormat="1" ht="12" x14ac:dyDescent="0.2">
      <c r="B26" s="22"/>
      <c r="C26" s="22"/>
      <c r="D26" s="31" t="s">
        <v>109</v>
      </c>
    </row>
    <row r="27" spans="2:6" s="18" customFormat="1" ht="12" x14ac:dyDescent="0.2">
      <c r="B27" s="20" t="s">
        <v>138</v>
      </c>
      <c r="C27" s="32" t="s">
        <v>774</v>
      </c>
      <c r="D27" s="192">
        <v>0</v>
      </c>
    </row>
    <row r="28" spans="2:6" s="18" customFormat="1" ht="12" x14ac:dyDescent="0.2">
      <c r="B28" s="20" t="s">
        <v>140</v>
      </c>
      <c r="C28" s="32" t="s">
        <v>775</v>
      </c>
      <c r="D28" s="192">
        <v>0</v>
      </c>
    </row>
    <row r="29" spans="2:6" s="18" customFormat="1" ht="12.75" thickBot="1" x14ac:dyDescent="0.25"/>
    <row r="30" spans="2:6" s="18" customFormat="1" ht="3.75" customHeight="1" x14ac:dyDescent="0.2">
      <c r="B30" s="29"/>
      <c r="C30" s="29"/>
      <c r="D30" s="29"/>
      <c r="E30" s="29"/>
      <c r="F30" s="29"/>
    </row>
    <row r="31" spans="2:6" s="18" customFormat="1" ht="12" x14ac:dyDescent="0.2">
      <c r="B31" s="28" t="s">
        <v>181</v>
      </c>
      <c r="C31" s="22"/>
      <c r="D31" s="23"/>
      <c r="E31" s="23"/>
      <c r="F31" s="23"/>
    </row>
    <row r="32" spans="2:6" s="18" customFormat="1" ht="15" customHeight="1" x14ac:dyDescent="0.2">
      <c r="B32" s="263"/>
      <c r="C32" s="264"/>
      <c r="D32" s="264"/>
      <c r="E32" s="264"/>
      <c r="F32" s="265"/>
    </row>
    <row r="33" spans="2:6" s="18" customFormat="1" ht="15" customHeight="1" x14ac:dyDescent="0.2">
      <c r="B33" s="266"/>
      <c r="C33" s="267"/>
      <c r="D33" s="267"/>
      <c r="E33" s="267"/>
      <c r="F33" s="268"/>
    </row>
    <row r="34" spans="2:6" s="18" customFormat="1" ht="15" customHeight="1" x14ac:dyDescent="0.2">
      <c r="B34" s="266"/>
      <c r="C34" s="267"/>
      <c r="D34" s="267"/>
      <c r="E34" s="267"/>
      <c r="F34" s="268"/>
    </row>
    <row r="35" spans="2:6" s="18" customFormat="1" ht="15" customHeight="1" x14ac:dyDescent="0.2">
      <c r="B35" s="266"/>
      <c r="C35" s="267"/>
      <c r="D35" s="267"/>
      <c r="E35" s="267"/>
      <c r="F35" s="268"/>
    </row>
    <row r="36" spans="2:6" s="18" customFormat="1" ht="15" customHeight="1" x14ac:dyDescent="0.2">
      <c r="B36" s="266"/>
      <c r="C36" s="267"/>
      <c r="D36" s="267"/>
      <c r="E36" s="267"/>
      <c r="F36" s="268"/>
    </row>
    <row r="37" spans="2:6" s="18" customFormat="1" ht="15" customHeight="1" x14ac:dyDescent="0.2">
      <c r="B37" s="269"/>
      <c r="C37" s="270"/>
      <c r="D37" s="270"/>
      <c r="E37" s="270"/>
      <c r="F37" s="271"/>
    </row>
    <row r="38" spans="2:6" s="18" customFormat="1" ht="12.75" thickBot="1" x14ac:dyDescent="0.25">
      <c r="D38" s="23"/>
      <c r="E38" s="23"/>
      <c r="F38" s="23"/>
    </row>
    <row r="39" spans="2:6" s="18" customFormat="1" ht="12" x14ac:dyDescent="0.2">
      <c r="B39" s="29"/>
      <c r="C39" s="29"/>
      <c r="D39" s="29"/>
      <c r="E39" s="29"/>
      <c r="F39" s="29"/>
    </row>
    <row r="40" spans="2:6" s="18" customFormat="1" ht="12" x14ac:dyDescent="0.2">
      <c r="B40" s="23"/>
      <c r="C40" s="23"/>
      <c r="D40" s="23"/>
      <c r="E40" s="23"/>
      <c r="F40" s="23"/>
    </row>
    <row r="41" spans="2:6" s="18" customFormat="1" ht="12" x14ac:dyDescent="0.2">
      <c r="B41" s="23"/>
      <c r="C41" s="23"/>
      <c r="D41" s="23"/>
      <c r="E41" s="23"/>
      <c r="F41" s="23"/>
    </row>
    <row r="42" spans="2:6" s="18" customFormat="1" ht="12" x14ac:dyDescent="0.2">
      <c r="B42" s="23"/>
      <c r="C42" s="23"/>
      <c r="D42" s="23"/>
      <c r="E42" s="23"/>
      <c r="F42" s="23"/>
    </row>
    <row r="43" spans="2:6" s="18" customFormat="1" ht="12" x14ac:dyDescent="0.2">
      <c r="B43" s="23"/>
      <c r="C43" s="23"/>
      <c r="D43" s="23"/>
      <c r="E43" s="23"/>
      <c r="F43" s="23"/>
    </row>
    <row r="44" spans="2:6" s="18" customFormat="1" ht="12" x14ac:dyDescent="0.2">
      <c r="B44" s="23"/>
      <c r="C44" s="23"/>
      <c r="D44" s="23"/>
      <c r="E44" s="23"/>
      <c r="F44" s="23"/>
    </row>
    <row r="45" spans="2:6" s="18" customFormat="1" ht="12" x14ac:dyDescent="0.2">
      <c r="B45" s="23"/>
      <c r="C45" s="23"/>
      <c r="D45" s="23"/>
      <c r="E45" s="23"/>
      <c r="F45" s="23"/>
    </row>
    <row r="46" spans="2:6" s="18" customFormat="1" ht="12" x14ac:dyDescent="0.2">
      <c r="B46" s="23"/>
      <c r="C46" s="23"/>
      <c r="D46" s="23"/>
      <c r="E46" s="23"/>
      <c r="F46" s="23"/>
    </row>
    <row r="47" spans="2:6" s="18" customFormat="1" ht="12" x14ac:dyDescent="0.2">
      <c r="B47" s="23"/>
      <c r="C47" s="23"/>
      <c r="D47" s="23"/>
      <c r="E47" s="23"/>
      <c r="F47" s="23"/>
    </row>
    <row r="48" spans="2:6" s="18" customFormat="1" ht="12" x14ac:dyDescent="0.2">
      <c r="B48" s="23"/>
      <c r="C48" s="23"/>
      <c r="D48" s="23"/>
      <c r="E48" s="23"/>
      <c r="F48" s="23"/>
    </row>
    <row r="49" spans="2:6" s="18" customFormat="1" ht="12" x14ac:dyDescent="0.2">
      <c r="B49" s="23"/>
      <c r="C49" s="23"/>
      <c r="D49" s="23"/>
      <c r="E49" s="23"/>
      <c r="F49" s="23"/>
    </row>
    <row r="50" spans="2:6" s="18" customFormat="1" ht="12" x14ac:dyDescent="0.2">
      <c r="B50" s="23"/>
      <c r="C50" s="23"/>
      <c r="D50" s="23"/>
      <c r="E50" s="23"/>
      <c r="F50" s="23"/>
    </row>
    <row r="51" spans="2:6" s="18" customFormat="1" ht="12" x14ac:dyDescent="0.2">
      <c r="B51" s="23"/>
      <c r="C51" s="23"/>
      <c r="D51" s="23"/>
      <c r="E51" s="23"/>
      <c r="F51" s="23"/>
    </row>
    <row r="52" spans="2:6" s="18" customFormat="1" ht="12" x14ac:dyDescent="0.2">
      <c r="B52" s="23"/>
      <c r="C52" s="23"/>
      <c r="D52" s="23"/>
      <c r="E52" s="23"/>
      <c r="F52" s="23"/>
    </row>
    <row r="53" spans="2:6" s="18" customFormat="1" ht="12" x14ac:dyDescent="0.2">
      <c r="B53" s="23"/>
      <c r="C53" s="23"/>
      <c r="D53" s="23"/>
      <c r="E53" s="23"/>
      <c r="F53" s="23"/>
    </row>
    <row r="54" spans="2:6" s="18" customFormat="1" ht="12" x14ac:dyDescent="0.2">
      <c r="B54" s="23"/>
      <c r="C54" s="23"/>
      <c r="D54" s="23"/>
      <c r="E54" s="23"/>
      <c r="F54" s="23"/>
    </row>
    <row r="55" spans="2:6" s="18" customFormat="1" ht="12" x14ac:dyDescent="0.2">
      <c r="B55" s="23"/>
      <c r="C55" s="23"/>
      <c r="D55" s="23"/>
      <c r="E55" s="23"/>
      <c r="F55" s="23"/>
    </row>
    <row r="56" spans="2:6" s="18" customFormat="1" ht="12" x14ac:dyDescent="0.2">
      <c r="B56" s="23"/>
      <c r="C56" s="23"/>
      <c r="D56" s="23"/>
      <c r="E56" s="23"/>
      <c r="F56" s="23"/>
    </row>
    <row r="57" spans="2:6" s="18" customFormat="1" ht="12" x14ac:dyDescent="0.2">
      <c r="B57" s="23"/>
      <c r="C57" s="23"/>
      <c r="D57" s="23"/>
      <c r="E57" s="23"/>
      <c r="F57" s="23"/>
    </row>
    <row r="58" spans="2:6" s="18" customFormat="1" ht="12" x14ac:dyDescent="0.2">
      <c r="B58" s="23"/>
      <c r="C58" s="23"/>
      <c r="D58" s="23"/>
      <c r="E58" s="23"/>
      <c r="F58" s="23"/>
    </row>
    <row r="59" spans="2:6" s="18" customFormat="1" ht="12" x14ac:dyDescent="0.2">
      <c r="B59" s="23"/>
      <c r="C59" s="23"/>
      <c r="D59" s="23"/>
      <c r="E59" s="23"/>
      <c r="F59" s="23"/>
    </row>
    <row r="60" spans="2:6" s="18" customFormat="1" ht="12" x14ac:dyDescent="0.2">
      <c r="B60" s="23"/>
      <c r="C60" s="23"/>
      <c r="D60" s="23"/>
      <c r="E60" s="23"/>
      <c r="F60" s="23"/>
    </row>
    <row r="61" spans="2:6" s="18" customFormat="1" ht="12" x14ac:dyDescent="0.2">
      <c r="B61" s="23"/>
      <c r="C61" s="23"/>
      <c r="D61" s="23"/>
      <c r="E61" s="23"/>
      <c r="F61" s="23"/>
    </row>
    <row r="62" spans="2:6" s="18" customFormat="1" ht="12" x14ac:dyDescent="0.2">
      <c r="B62" s="23"/>
      <c r="C62" s="23"/>
      <c r="D62" s="23"/>
      <c r="E62" s="23"/>
      <c r="F62" s="23"/>
    </row>
    <row r="63" spans="2:6" s="18" customFormat="1" ht="12" x14ac:dyDescent="0.2">
      <c r="B63" s="23"/>
      <c r="C63" s="23"/>
      <c r="D63" s="23"/>
      <c r="E63" s="23"/>
      <c r="F63" s="23"/>
    </row>
    <row r="64" spans="2:6"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18" customFormat="1" ht="12" x14ac:dyDescent="0.2"/>
    <row r="74" s="18" customFormat="1" ht="12" x14ac:dyDescent="0.2"/>
    <row r="75" s="22" customFormat="1" ht="12" x14ac:dyDescent="0.2"/>
    <row r="76" s="22" customFormat="1" ht="12" x14ac:dyDescent="0.2"/>
    <row r="77" s="22" customFormat="1" ht="12" x14ac:dyDescent="0.2"/>
    <row r="78" s="22" customFormat="1" ht="12" x14ac:dyDescent="0.2"/>
    <row r="79" s="22" customFormat="1" ht="12" x14ac:dyDescent="0.2"/>
    <row r="80" s="22" customFormat="1" ht="12" x14ac:dyDescent="0.2"/>
    <row r="81" s="22" customFormat="1" ht="12" x14ac:dyDescent="0.2"/>
    <row r="82" s="22" customFormat="1" ht="12" x14ac:dyDescent="0.2"/>
  </sheetData>
  <mergeCells count="2">
    <mergeCell ref="B6:C6"/>
    <mergeCell ref="B32:F37"/>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210A-6E7D-4A80-8609-B1168457C9EA}">
  <sheetPr>
    <tabColor rgb="FF7030A0"/>
  </sheetPr>
  <dimension ref="A1:E65"/>
  <sheetViews>
    <sheetView showGridLines="0"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46.85546875" style="13" customWidth="1"/>
    <col min="4" max="4" width="16.7109375" style="13" customWidth="1"/>
    <col min="5" max="5" width="10.28515625" style="13" customWidth="1"/>
    <col min="6" max="16384" width="10.28515625" style="13" hidden="1"/>
  </cols>
  <sheetData>
    <row r="1" spans="1:5" ht="11.25" customHeight="1" x14ac:dyDescent="0.2">
      <c r="B1" s="15"/>
      <c r="C1" s="15"/>
      <c r="D1" s="15"/>
      <c r="E1" s="15"/>
    </row>
    <row r="2" spans="1:5" ht="11.25" customHeight="1" x14ac:dyDescent="0.2">
      <c r="B2" s="15"/>
      <c r="C2" s="15"/>
      <c r="D2" s="15"/>
      <c r="E2" s="15"/>
    </row>
    <row r="3" spans="1:5" ht="11.25" customHeight="1" x14ac:dyDescent="0.2"/>
    <row r="4" spans="1:5" ht="11.25" customHeight="1" x14ac:dyDescent="0.2">
      <c r="B4" s="6"/>
      <c r="C4" s="6"/>
      <c r="D4" s="6"/>
    </row>
    <row r="5" spans="1:5" ht="16.899999999999999" customHeight="1" x14ac:dyDescent="0.2">
      <c r="A5" s="16"/>
      <c r="B5" s="14" t="s">
        <v>776</v>
      </c>
      <c r="C5" s="6"/>
      <c r="D5" s="6"/>
    </row>
    <row r="6" spans="1:5" ht="15" customHeight="1" x14ac:dyDescent="0.2">
      <c r="A6" s="16"/>
      <c r="B6" s="251" t="str">
        <f>'KM1'!$B$6</f>
        <v>Cifras en millones de pesos chilenos (CLP$)</v>
      </c>
      <c r="C6" s="251"/>
      <c r="D6" s="6"/>
    </row>
    <row r="7" spans="1:5" s="22" customFormat="1" ht="12" customHeight="1" x14ac:dyDescent="0.2">
      <c r="D7" s="31">
        <f>Indice!$B$2</f>
        <v>45261</v>
      </c>
    </row>
    <row r="8" spans="1:5" s="18" customFormat="1" x14ac:dyDescent="0.25">
      <c r="B8" s="20">
        <v>1</v>
      </c>
      <c r="C8" s="32" t="s">
        <v>773</v>
      </c>
      <c r="D8" s="192">
        <v>52054.177933679399</v>
      </c>
      <c r="E8"/>
    </row>
    <row r="9" spans="1:5" s="18" customFormat="1" ht="12" x14ac:dyDescent="0.2">
      <c r="B9" s="20">
        <v>2</v>
      </c>
      <c r="C9" s="32" t="s">
        <v>777</v>
      </c>
      <c r="D9" s="248">
        <v>0.95856856302885918</v>
      </c>
    </row>
    <row r="10" spans="1:5" s="18" customFormat="1" ht="12" x14ac:dyDescent="0.2">
      <c r="B10" s="20">
        <v>3</v>
      </c>
      <c r="C10" s="32" t="s">
        <v>778</v>
      </c>
      <c r="D10" s="192">
        <v>52054.177933679399</v>
      </c>
    </row>
    <row r="11" spans="1:5" s="18" customFormat="1" ht="12" x14ac:dyDescent="0.2">
      <c r="B11" s="20">
        <v>4</v>
      </c>
      <c r="C11" s="32" t="s">
        <v>779</v>
      </c>
      <c r="D11" s="192">
        <v>650677.22417099192</v>
      </c>
    </row>
    <row r="12" spans="1:5" s="18" customFormat="1" ht="12.75" thickBot="1" x14ac:dyDescent="0.25"/>
    <row r="13" spans="1:5" s="18" customFormat="1" ht="3.75" customHeight="1" x14ac:dyDescent="0.2">
      <c r="B13" s="29"/>
      <c r="C13" s="29"/>
      <c r="D13" s="29"/>
    </row>
    <row r="14" spans="1:5" s="18" customFormat="1" ht="12" x14ac:dyDescent="0.2">
      <c r="B14" s="28" t="s">
        <v>181</v>
      </c>
      <c r="C14" s="22"/>
      <c r="D14" s="23"/>
    </row>
    <row r="15" spans="1:5" s="18" customFormat="1" ht="15" customHeight="1" x14ac:dyDescent="0.2">
      <c r="B15" s="263"/>
      <c r="C15" s="264"/>
      <c r="D15" s="265"/>
    </row>
    <row r="16" spans="1:5" s="18" customFormat="1" ht="15" customHeight="1" x14ac:dyDescent="0.2">
      <c r="B16" s="266"/>
      <c r="C16" s="267"/>
      <c r="D16" s="268"/>
    </row>
    <row r="17" spans="2:4" s="18" customFormat="1" ht="15" customHeight="1" x14ac:dyDescent="0.2">
      <c r="B17" s="266"/>
      <c r="C17" s="267"/>
      <c r="D17" s="268"/>
    </row>
    <row r="18" spans="2:4" s="18" customFormat="1" ht="15" customHeight="1" x14ac:dyDescent="0.2">
      <c r="B18" s="266"/>
      <c r="C18" s="267"/>
      <c r="D18" s="268"/>
    </row>
    <row r="19" spans="2:4" s="18" customFormat="1" ht="15" customHeight="1" x14ac:dyDescent="0.2">
      <c r="B19" s="266"/>
      <c r="C19" s="267"/>
      <c r="D19" s="268"/>
    </row>
    <row r="20" spans="2:4" s="18" customFormat="1" ht="15" customHeight="1" x14ac:dyDescent="0.2">
      <c r="B20" s="269"/>
      <c r="C20" s="270"/>
      <c r="D20" s="271"/>
    </row>
    <row r="21" spans="2:4" s="18" customFormat="1" ht="12.75" thickBot="1" x14ac:dyDescent="0.25">
      <c r="D21" s="23"/>
    </row>
    <row r="22" spans="2:4" s="18" customFormat="1" ht="12" x14ac:dyDescent="0.2">
      <c r="B22" s="29"/>
      <c r="C22" s="29"/>
      <c r="D22" s="29"/>
    </row>
    <row r="23" spans="2:4" s="18" customFormat="1" ht="12" x14ac:dyDescent="0.2">
      <c r="B23" s="23"/>
      <c r="C23" s="23"/>
      <c r="D23" s="23"/>
    </row>
    <row r="24" spans="2:4" s="18" customFormat="1" ht="12" x14ac:dyDescent="0.2">
      <c r="B24" s="23"/>
      <c r="C24" s="23"/>
      <c r="D24" s="23"/>
    </row>
    <row r="25" spans="2:4" s="18" customFormat="1" ht="12" x14ac:dyDescent="0.2">
      <c r="B25" s="23"/>
      <c r="C25" s="23"/>
      <c r="D25" s="23"/>
    </row>
    <row r="26" spans="2:4" s="18" customFormat="1" ht="12" x14ac:dyDescent="0.2">
      <c r="B26" s="23"/>
      <c r="C26" s="23"/>
      <c r="D26" s="23"/>
    </row>
    <row r="27" spans="2:4" s="18" customFormat="1" ht="12" x14ac:dyDescent="0.2">
      <c r="B27" s="23"/>
      <c r="C27" s="23"/>
      <c r="D27" s="23"/>
    </row>
    <row r="28" spans="2:4" s="18" customFormat="1" ht="12" x14ac:dyDescent="0.2">
      <c r="B28" s="23"/>
      <c r="C28" s="23"/>
      <c r="D28" s="23"/>
    </row>
    <row r="29" spans="2:4" s="18" customFormat="1" ht="12" x14ac:dyDescent="0.2">
      <c r="B29" s="23"/>
      <c r="C29" s="23"/>
      <c r="D29" s="23"/>
    </row>
    <row r="30" spans="2:4" s="18" customFormat="1" ht="12" x14ac:dyDescent="0.2">
      <c r="B30" s="23"/>
      <c r="C30" s="23"/>
      <c r="D30" s="23"/>
    </row>
    <row r="31" spans="2:4" s="18" customFormat="1" ht="12" x14ac:dyDescent="0.2">
      <c r="B31" s="23"/>
      <c r="C31" s="23"/>
      <c r="D31" s="23"/>
    </row>
    <row r="32" spans="2:4" s="18" customFormat="1" ht="12" x14ac:dyDescent="0.2">
      <c r="B32" s="23"/>
      <c r="C32" s="23"/>
      <c r="D32" s="23"/>
    </row>
    <row r="33" spans="2:4" s="18" customFormat="1" ht="12" x14ac:dyDescent="0.2">
      <c r="B33" s="23"/>
      <c r="C33" s="23"/>
      <c r="D33" s="23"/>
    </row>
    <row r="34" spans="2:4" s="18" customFormat="1" ht="12" x14ac:dyDescent="0.2">
      <c r="B34" s="23"/>
      <c r="C34" s="23"/>
      <c r="D34" s="23"/>
    </row>
    <row r="35" spans="2:4" s="18" customFormat="1" ht="12" x14ac:dyDescent="0.2">
      <c r="B35" s="23"/>
      <c r="C35" s="23"/>
      <c r="D35" s="23"/>
    </row>
    <row r="36" spans="2:4" s="18" customFormat="1" ht="12" x14ac:dyDescent="0.2">
      <c r="B36" s="23"/>
      <c r="C36" s="23"/>
      <c r="D36" s="23"/>
    </row>
    <row r="37" spans="2:4" s="18" customFormat="1" ht="12" x14ac:dyDescent="0.2">
      <c r="B37" s="23"/>
      <c r="C37" s="23"/>
      <c r="D37" s="23"/>
    </row>
    <row r="38" spans="2:4" s="18" customFormat="1" ht="12" x14ac:dyDescent="0.2">
      <c r="B38" s="23"/>
      <c r="C38" s="23"/>
      <c r="D38" s="23"/>
    </row>
    <row r="39" spans="2:4" s="18" customFormat="1" ht="12" x14ac:dyDescent="0.2">
      <c r="B39" s="23"/>
      <c r="C39" s="23"/>
      <c r="D39" s="23"/>
    </row>
    <row r="40" spans="2:4" s="18" customFormat="1" ht="12" x14ac:dyDescent="0.2">
      <c r="B40" s="23"/>
      <c r="C40" s="23"/>
      <c r="D40" s="23"/>
    </row>
    <row r="41" spans="2:4" s="18" customFormat="1" ht="12" x14ac:dyDescent="0.2">
      <c r="B41" s="23"/>
      <c r="C41" s="23"/>
      <c r="D41" s="23"/>
    </row>
    <row r="42" spans="2:4" s="18" customFormat="1" ht="12" x14ac:dyDescent="0.2">
      <c r="B42" s="23"/>
      <c r="C42" s="23"/>
      <c r="D42" s="23"/>
    </row>
    <row r="43" spans="2:4" s="18" customFormat="1" ht="12" x14ac:dyDescent="0.2">
      <c r="B43" s="23"/>
      <c r="C43" s="23"/>
      <c r="D43" s="23"/>
    </row>
    <row r="44" spans="2:4" s="18" customFormat="1" ht="12" x14ac:dyDescent="0.2">
      <c r="B44" s="23"/>
      <c r="C44" s="23"/>
      <c r="D44" s="23"/>
    </row>
    <row r="45" spans="2:4" s="18" customFormat="1" ht="12" x14ac:dyDescent="0.2">
      <c r="B45" s="23"/>
      <c r="C45" s="23"/>
      <c r="D45" s="23"/>
    </row>
    <row r="46" spans="2:4" s="18" customFormat="1" ht="12" x14ac:dyDescent="0.2">
      <c r="B46" s="23"/>
      <c r="C46" s="23"/>
      <c r="D46" s="23"/>
    </row>
    <row r="47" spans="2:4" s="18" customFormat="1" ht="12" x14ac:dyDescent="0.2"/>
    <row r="48" spans="2:4"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22" customFormat="1" ht="12" x14ac:dyDescent="0.2"/>
    <row r="59" s="22" customFormat="1" ht="12" x14ac:dyDescent="0.2"/>
    <row r="60" s="22" customFormat="1" ht="12" x14ac:dyDescent="0.2"/>
    <row r="61" s="22" customFormat="1" ht="12" x14ac:dyDescent="0.2"/>
    <row r="62" s="22" customFormat="1" ht="12" x14ac:dyDescent="0.2"/>
    <row r="63" s="22" customFormat="1" ht="12" x14ac:dyDescent="0.2"/>
    <row r="64" s="22" customFormat="1" ht="12" x14ac:dyDescent="0.2"/>
    <row r="65" s="22" customFormat="1" ht="12" x14ac:dyDescent="0.2"/>
  </sheetData>
  <mergeCells count="2">
    <mergeCell ref="B6:C6"/>
    <mergeCell ref="B15:D20"/>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25774-293E-43F3-9A0F-EB3134232B8D}">
  <sheetPr>
    <tabColor rgb="FF7030A0"/>
  </sheetPr>
  <dimension ref="A1:G72"/>
  <sheetViews>
    <sheetView showGridLines="0" topLeftCell="B1" zoomScaleNormal="100" workbookViewId="0">
      <selection activeCell="C2" sqref="C2"/>
    </sheetView>
  </sheetViews>
  <sheetFormatPr baseColWidth="10" defaultColWidth="0" defaultRowHeight="15" x14ac:dyDescent="0.2"/>
  <cols>
    <col min="1" max="1" width="5.7109375" style="13" customWidth="1"/>
    <col min="2" max="2" width="51.5703125" style="13" bestFit="1" customWidth="1"/>
    <col min="3" max="6" width="16.7109375" style="13" customWidth="1"/>
    <col min="7" max="7" width="10.28515625" style="13" customWidth="1"/>
    <col min="8" max="16384" width="10.28515625" style="13" hidden="1"/>
  </cols>
  <sheetData>
    <row r="1" spans="1:7" ht="11.25" customHeight="1" x14ac:dyDescent="0.2">
      <c r="B1" s="15"/>
      <c r="C1" s="15"/>
      <c r="D1" s="15"/>
      <c r="E1" s="15"/>
      <c r="F1" s="15"/>
      <c r="G1" s="15"/>
    </row>
    <row r="2" spans="1:7" ht="11.25" customHeight="1" x14ac:dyDescent="0.2">
      <c r="B2" s="15"/>
      <c r="C2" s="15"/>
      <c r="D2" s="15"/>
      <c r="E2" s="15"/>
      <c r="F2" s="15"/>
      <c r="G2" s="15"/>
    </row>
    <row r="3" spans="1:7" ht="11.25" customHeight="1" x14ac:dyDescent="0.2"/>
    <row r="4" spans="1:7" ht="11.25" customHeight="1" x14ac:dyDescent="0.2">
      <c r="B4" s="6"/>
      <c r="C4" s="6"/>
      <c r="D4" s="6"/>
      <c r="E4" s="6"/>
      <c r="F4" s="6"/>
    </row>
    <row r="5" spans="1:7" ht="16.899999999999999" customHeight="1" x14ac:dyDescent="0.2">
      <c r="A5" s="16"/>
      <c r="B5" s="14" t="s">
        <v>780</v>
      </c>
      <c r="C5" s="6"/>
      <c r="D5" s="6"/>
      <c r="E5" s="6"/>
      <c r="F5" s="6"/>
    </row>
    <row r="6" spans="1:7" x14ac:dyDescent="0.2">
      <c r="A6" s="16"/>
      <c r="B6" s="251" t="str">
        <f>'KM1'!$B$6</f>
        <v>Cifras en millones de pesos chilenos (CLP$)</v>
      </c>
      <c r="C6" s="251"/>
      <c r="D6" s="6"/>
      <c r="E6" s="6"/>
      <c r="F6" s="6"/>
    </row>
    <row r="7" spans="1:7" s="22" customFormat="1" ht="12" customHeight="1" x14ac:dyDescent="0.2">
      <c r="B7" s="200"/>
      <c r="C7" s="277" t="s">
        <v>781</v>
      </c>
      <c r="D7" s="278"/>
      <c r="E7" s="276" t="s">
        <v>782</v>
      </c>
      <c r="F7" s="278"/>
    </row>
    <row r="8" spans="1:7" s="22" customFormat="1" ht="12" customHeight="1" x14ac:dyDescent="0.2">
      <c r="B8" s="242" t="s">
        <v>783</v>
      </c>
      <c r="C8" s="31">
        <f>Indice!$B$2</f>
        <v>45261</v>
      </c>
      <c r="D8" s="31" t="s">
        <v>784</v>
      </c>
      <c r="E8" s="31">
        <f>Indice!$B$2</f>
        <v>45261</v>
      </c>
      <c r="F8" s="31" t="s">
        <v>784</v>
      </c>
    </row>
    <row r="9" spans="1:7" s="18" customFormat="1" x14ac:dyDescent="0.25">
      <c r="B9" s="32" t="s">
        <v>785</v>
      </c>
      <c r="C9" s="192">
        <v>23733.746322999999</v>
      </c>
      <c r="D9" s="192"/>
      <c r="E9" s="192">
        <v>2439.4823569999999</v>
      </c>
      <c r="F9" s="192"/>
      <c r="G9"/>
    </row>
    <row r="10" spans="1:7" s="18" customFormat="1" ht="12" x14ac:dyDescent="0.2">
      <c r="B10" s="32" t="s">
        <v>786</v>
      </c>
      <c r="C10" s="192">
        <v>27746.599969999999</v>
      </c>
      <c r="D10" s="192"/>
      <c r="E10" s="192">
        <v>35444.945465999997</v>
      </c>
      <c r="F10" s="192"/>
    </row>
    <row r="11" spans="1:7" s="18" customFormat="1" ht="12" x14ac:dyDescent="0.2">
      <c r="B11" s="32" t="s">
        <v>787</v>
      </c>
      <c r="C11" s="192">
        <v>13221.402928</v>
      </c>
      <c r="D11" s="192"/>
      <c r="E11" s="38"/>
      <c r="F11" s="38"/>
    </row>
    <row r="12" spans="1:7" s="18" customFormat="1" ht="12" x14ac:dyDescent="0.2">
      <c r="B12" s="32" t="s">
        <v>788</v>
      </c>
      <c r="C12" s="192">
        <v>17980.841609999999</v>
      </c>
      <c r="D12" s="192"/>
      <c r="E12" s="38"/>
      <c r="F12" s="38"/>
    </row>
    <row r="13" spans="1:7" s="18" customFormat="1" ht="12" x14ac:dyDescent="0.2">
      <c r="B13" s="32" t="s">
        <v>789</v>
      </c>
      <c r="C13" s="192">
        <v>12122.218516000001</v>
      </c>
      <c r="D13" s="192"/>
      <c r="E13" s="38"/>
      <c r="F13" s="38"/>
    </row>
    <row r="14" spans="1:7" s="18" customFormat="1" ht="12" x14ac:dyDescent="0.2">
      <c r="B14" s="32" t="s">
        <v>790</v>
      </c>
      <c r="C14" s="192">
        <v>14805.789838999999</v>
      </c>
      <c r="D14" s="192"/>
      <c r="E14" s="38"/>
      <c r="F14" s="38"/>
    </row>
    <row r="15" spans="1:7" s="18" customFormat="1" ht="12" x14ac:dyDescent="0.2">
      <c r="B15" s="65" t="s">
        <v>791</v>
      </c>
      <c r="C15" s="192">
        <v>27746.599969999999</v>
      </c>
      <c r="D15" s="192"/>
      <c r="E15" s="192">
        <v>35444.945465999997</v>
      </c>
      <c r="F15" s="192"/>
    </row>
    <row r="16" spans="1:7" s="18" customFormat="1" ht="12" x14ac:dyDescent="0.2">
      <c r="B16" s="65" t="s">
        <v>792</v>
      </c>
      <c r="C16" s="276">
        <v>45261</v>
      </c>
      <c r="D16" s="278"/>
      <c r="E16" s="351" t="s">
        <v>784</v>
      </c>
      <c r="F16" s="352"/>
    </row>
    <row r="17" spans="2:6" s="18" customFormat="1" ht="12" x14ac:dyDescent="0.2">
      <c r="B17" s="65" t="s">
        <v>793</v>
      </c>
      <c r="C17" s="353">
        <v>863829.644309</v>
      </c>
      <c r="D17" s="354"/>
      <c r="E17" s="353"/>
      <c r="F17" s="354"/>
    </row>
    <row r="18" spans="2:6" s="18" customFormat="1" ht="12" x14ac:dyDescent="0.2">
      <c r="B18" s="65" t="s">
        <v>794</v>
      </c>
      <c r="C18" s="353">
        <v>426100.41280599998</v>
      </c>
      <c r="D18" s="354"/>
      <c r="E18" s="353"/>
      <c r="F18" s="354"/>
    </row>
    <row r="19" spans="2:6" s="18" customFormat="1" ht="12.75" thickBot="1" x14ac:dyDescent="0.25"/>
    <row r="20" spans="2:6" s="18" customFormat="1" ht="3.75" customHeight="1" x14ac:dyDescent="0.2">
      <c r="B20" s="29"/>
      <c r="C20" s="29"/>
      <c r="D20" s="29"/>
      <c r="E20" s="29"/>
      <c r="F20" s="29"/>
    </row>
    <row r="21" spans="2:6" s="18" customFormat="1" ht="12" x14ac:dyDescent="0.2">
      <c r="B21" s="28" t="s">
        <v>181</v>
      </c>
      <c r="C21" s="23"/>
      <c r="D21" s="23"/>
      <c r="E21" s="23"/>
      <c r="F21" s="23"/>
    </row>
    <row r="22" spans="2:6" s="18" customFormat="1" ht="15" customHeight="1" x14ac:dyDescent="0.2">
      <c r="B22" s="263"/>
      <c r="C22" s="264"/>
      <c r="D22" s="264"/>
      <c r="E22" s="264"/>
      <c r="F22" s="265"/>
    </row>
    <row r="23" spans="2:6" s="18" customFormat="1" ht="15" customHeight="1" x14ac:dyDescent="0.2">
      <c r="B23" s="266"/>
      <c r="C23" s="267"/>
      <c r="D23" s="267"/>
      <c r="E23" s="267"/>
      <c r="F23" s="268"/>
    </row>
    <row r="24" spans="2:6" s="18" customFormat="1" ht="15" customHeight="1" x14ac:dyDescent="0.2">
      <c r="B24" s="266"/>
      <c r="C24" s="267"/>
      <c r="D24" s="267"/>
      <c r="E24" s="267"/>
      <c r="F24" s="268"/>
    </row>
    <row r="25" spans="2:6" s="18" customFormat="1" ht="15" customHeight="1" x14ac:dyDescent="0.2">
      <c r="B25" s="266"/>
      <c r="C25" s="267"/>
      <c r="D25" s="267"/>
      <c r="E25" s="267"/>
      <c r="F25" s="268"/>
    </row>
    <row r="26" spans="2:6" s="18" customFormat="1" ht="15" customHeight="1" x14ac:dyDescent="0.2">
      <c r="B26" s="266"/>
      <c r="C26" s="267"/>
      <c r="D26" s="267"/>
      <c r="E26" s="267"/>
      <c r="F26" s="268"/>
    </row>
    <row r="27" spans="2:6" s="18" customFormat="1" ht="15" customHeight="1" x14ac:dyDescent="0.2">
      <c r="B27" s="269"/>
      <c r="C27" s="270"/>
      <c r="D27" s="270"/>
      <c r="E27" s="270"/>
      <c r="F27" s="271"/>
    </row>
    <row r="28" spans="2:6" s="18" customFormat="1" ht="12.75" thickBot="1" x14ac:dyDescent="0.25">
      <c r="C28" s="23"/>
      <c r="D28" s="23"/>
      <c r="E28" s="23"/>
      <c r="F28" s="23"/>
    </row>
    <row r="29" spans="2:6" s="18" customFormat="1" ht="12" x14ac:dyDescent="0.2">
      <c r="B29" s="29"/>
      <c r="C29" s="29"/>
      <c r="D29" s="29"/>
      <c r="E29" s="29"/>
      <c r="F29" s="29"/>
    </row>
    <row r="30" spans="2:6" s="18" customFormat="1" ht="12" x14ac:dyDescent="0.2">
      <c r="B30" s="23"/>
      <c r="C30" s="23"/>
      <c r="D30" s="23"/>
      <c r="E30" s="23"/>
      <c r="F30" s="23"/>
    </row>
    <row r="31" spans="2:6" s="18" customFormat="1" ht="12" x14ac:dyDescent="0.2">
      <c r="B31" s="23"/>
      <c r="C31" s="23"/>
      <c r="D31" s="23"/>
      <c r="E31" s="23"/>
      <c r="F31" s="23"/>
    </row>
    <row r="32" spans="2:6" s="18" customFormat="1" ht="12" x14ac:dyDescent="0.2">
      <c r="B32" s="23"/>
      <c r="C32" s="23"/>
      <c r="D32" s="23"/>
      <c r="E32" s="23"/>
      <c r="F32" s="23"/>
    </row>
    <row r="33" spans="2:6" s="18" customFormat="1" ht="12" x14ac:dyDescent="0.2">
      <c r="B33" s="23"/>
      <c r="C33" s="23"/>
      <c r="D33" s="23"/>
      <c r="E33" s="23"/>
      <c r="F33" s="23"/>
    </row>
    <row r="34" spans="2:6" s="18" customFormat="1" ht="12" x14ac:dyDescent="0.2">
      <c r="B34" s="23"/>
      <c r="C34" s="23"/>
      <c r="D34" s="23"/>
      <c r="E34" s="23"/>
      <c r="F34" s="23"/>
    </row>
    <row r="35" spans="2:6" s="18" customFormat="1" ht="12" x14ac:dyDescent="0.2">
      <c r="B35" s="23"/>
      <c r="C35" s="23"/>
      <c r="D35" s="23"/>
      <c r="E35" s="23"/>
      <c r="F35" s="23"/>
    </row>
    <row r="36" spans="2:6" s="18" customFormat="1" ht="12" x14ac:dyDescent="0.2">
      <c r="B36" s="23"/>
      <c r="C36" s="23"/>
      <c r="D36" s="23"/>
      <c r="E36" s="23"/>
      <c r="F36" s="23"/>
    </row>
    <row r="37" spans="2:6" s="18" customFormat="1" ht="12" x14ac:dyDescent="0.2">
      <c r="B37" s="23"/>
      <c r="C37" s="23"/>
      <c r="D37" s="23"/>
      <c r="E37" s="23"/>
      <c r="F37" s="23"/>
    </row>
    <row r="38" spans="2:6" s="18" customFormat="1" ht="12" x14ac:dyDescent="0.2">
      <c r="B38" s="23"/>
      <c r="C38" s="23"/>
      <c r="D38" s="23"/>
      <c r="E38" s="23"/>
      <c r="F38" s="23"/>
    </row>
    <row r="39" spans="2:6" s="18" customFormat="1" ht="12" x14ac:dyDescent="0.2">
      <c r="B39" s="23"/>
      <c r="C39" s="23"/>
      <c r="D39" s="23"/>
      <c r="E39" s="23"/>
      <c r="F39" s="23"/>
    </row>
    <row r="40" spans="2:6" s="18" customFormat="1" ht="12" x14ac:dyDescent="0.2">
      <c r="B40" s="23"/>
      <c r="C40" s="23"/>
      <c r="D40" s="23"/>
      <c r="E40" s="23"/>
      <c r="F40" s="23"/>
    </row>
    <row r="41" spans="2:6" s="18" customFormat="1" ht="12" x14ac:dyDescent="0.2">
      <c r="B41" s="23"/>
      <c r="C41" s="23"/>
      <c r="D41" s="23"/>
      <c r="E41" s="23"/>
      <c r="F41" s="23"/>
    </row>
    <row r="42" spans="2:6" s="18" customFormat="1" ht="12" x14ac:dyDescent="0.2">
      <c r="B42" s="23"/>
      <c r="C42" s="23"/>
      <c r="D42" s="23"/>
      <c r="E42" s="23"/>
      <c r="F42" s="23"/>
    </row>
    <row r="43" spans="2:6" s="18" customFormat="1" ht="12" x14ac:dyDescent="0.2">
      <c r="B43" s="23"/>
      <c r="C43" s="23"/>
      <c r="D43" s="23"/>
      <c r="E43" s="23"/>
      <c r="F43" s="23"/>
    </row>
    <row r="44" spans="2:6" s="18" customFormat="1" ht="12" x14ac:dyDescent="0.2">
      <c r="B44" s="23"/>
      <c r="C44" s="23"/>
      <c r="D44" s="23"/>
      <c r="E44" s="23"/>
      <c r="F44" s="23"/>
    </row>
    <row r="45" spans="2:6" s="18" customFormat="1" ht="12" x14ac:dyDescent="0.2">
      <c r="B45" s="23"/>
      <c r="C45" s="23"/>
      <c r="D45" s="23"/>
      <c r="E45" s="23"/>
      <c r="F45" s="23"/>
    </row>
    <row r="46" spans="2:6" s="18" customFormat="1" ht="12" x14ac:dyDescent="0.2">
      <c r="B46" s="23"/>
      <c r="C46" s="23"/>
      <c r="D46" s="23"/>
      <c r="E46" s="23"/>
      <c r="F46" s="23"/>
    </row>
    <row r="47" spans="2:6" s="18" customFormat="1" ht="12" x14ac:dyDescent="0.2">
      <c r="B47" s="23"/>
      <c r="C47" s="23"/>
      <c r="D47" s="23"/>
      <c r="E47" s="23"/>
      <c r="F47" s="23"/>
    </row>
    <row r="48" spans="2:6" s="18" customFormat="1" ht="12" x14ac:dyDescent="0.2">
      <c r="B48" s="23"/>
      <c r="C48" s="23"/>
      <c r="D48" s="23"/>
      <c r="E48" s="23"/>
      <c r="F48" s="23"/>
    </row>
    <row r="49" spans="2:6" s="18" customFormat="1" ht="12" x14ac:dyDescent="0.2">
      <c r="B49" s="23"/>
      <c r="C49" s="23"/>
      <c r="D49" s="23"/>
      <c r="E49" s="23"/>
      <c r="F49" s="23"/>
    </row>
    <row r="50" spans="2:6" s="18" customFormat="1" ht="12" x14ac:dyDescent="0.2">
      <c r="B50" s="23"/>
      <c r="C50" s="23"/>
      <c r="D50" s="23"/>
      <c r="E50" s="23"/>
      <c r="F50" s="23"/>
    </row>
    <row r="51" spans="2:6" s="18" customFormat="1" ht="12" x14ac:dyDescent="0.2">
      <c r="B51" s="23"/>
      <c r="C51" s="23"/>
      <c r="D51" s="23"/>
      <c r="E51" s="23"/>
      <c r="F51" s="23"/>
    </row>
    <row r="52" spans="2:6" s="18" customFormat="1" ht="12" x14ac:dyDescent="0.2">
      <c r="B52" s="23"/>
      <c r="C52" s="23"/>
      <c r="D52" s="23"/>
      <c r="E52" s="23"/>
      <c r="F52" s="23"/>
    </row>
    <row r="53" spans="2:6" s="18" customFormat="1" ht="12" x14ac:dyDescent="0.2">
      <c r="B53" s="23"/>
      <c r="C53" s="23"/>
      <c r="D53" s="23"/>
      <c r="E53" s="23"/>
      <c r="F53" s="23"/>
    </row>
    <row r="54" spans="2:6" s="18" customFormat="1" ht="12" x14ac:dyDescent="0.2"/>
    <row r="55" spans="2:6" s="18" customFormat="1" ht="12" x14ac:dyDescent="0.2"/>
    <row r="56" spans="2:6" s="18" customFormat="1" ht="12" x14ac:dyDescent="0.2"/>
    <row r="57" spans="2:6" s="18" customFormat="1" ht="12" x14ac:dyDescent="0.2"/>
    <row r="58" spans="2:6" s="18" customFormat="1" ht="12" x14ac:dyDescent="0.2"/>
    <row r="59" spans="2:6" s="18" customFormat="1" ht="12" x14ac:dyDescent="0.2"/>
    <row r="60" spans="2:6" s="18" customFormat="1" ht="12" x14ac:dyDescent="0.2"/>
    <row r="61" spans="2:6" s="18" customFormat="1" ht="12" x14ac:dyDescent="0.2"/>
    <row r="62" spans="2:6" s="18" customFormat="1" ht="12" x14ac:dyDescent="0.2"/>
    <row r="63" spans="2:6" s="18" customFormat="1" ht="12" x14ac:dyDescent="0.2"/>
    <row r="64" spans="2:6" s="18" customFormat="1" ht="12" x14ac:dyDescent="0.2"/>
    <row r="65" s="22" customFormat="1" ht="12" x14ac:dyDescent="0.2"/>
    <row r="66" s="22" customFormat="1" ht="12" x14ac:dyDescent="0.2"/>
    <row r="67" s="22" customFormat="1" ht="12" x14ac:dyDescent="0.2"/>
    <row r="68" s="22" customFormat="1" ht="12" x14ac:dyDescent="0.2"/>
    <row r="69" s="22" customFormat="1" ht="12" x14ac:dyDescent="0.2"/>
    <row r="70" s="22" customFormat="1" ht="12" x14ac:dyDescent="0.2"/>
    <row r="71" s="22" customFormat="1" ht="12" x14ac:dyDescent="0.2"/>
    <row r="72" s="22" customFormat="1" ht="12" x14ac:dyDescent="0.2"/>
  </sheetData>
  <mergeCells count="10">
    <mergeCell ref="B22:F27"/>
    <mergeCell ref="B6:C6"/>
    <mergeCell ref="C7:D7"/>
    <mergeCell ref="E7:F7"/>
    <mergeCell ref="C16:D16"/>
    <mergeCell ref="E16:F16"/>
    <mergeCell ref="C17:D17"/>
    <mergeCell ref="C18:D18"/>
    <mergeCell ref="E17:F17"/>
    <mergeCell ref="E18:F18"/>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09B0-EEB5-4503-80B6-B4CCA306ACC5}">
  <sheetPr>
    <tabColor rgb="FF7030A0"/>
  </sheetPr>
  <dimension ref="A1:G80"/>
  <sheetViews>
    <sheetView showGridLines="0" topLeftCell="B1"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20.28515625" style="13" customWidth="1"/>
    <col min="4" max="4" width="54.42578125" style="13" bestFit="1" customWidth="1"/>
    <col min="5" max="6" width="16.7109375" style="13" customWidth="1"/>
    <col min="7" max="7" width="10.28515625" style="13" customWidth="1"/>
    <col min="8" max="16384" width="10.28515625" style="13" hidden="1"/>
  </cols>
  <sheetData>
    <row r="1" spans="1:7" ht="11.25" customHeight="1" x14ac:dyDescent="0.2">
      <c r="B1" s="15"/>
      <c r="C1" s="15"/>
      <c r="D1" s="15"/>
      <c r="E1" s="15"/>
      <c r="F1" s="15"/>
      <c r="G1" s="15"/>
    </row>
    <row r="2" spans="1:7" ht="11.25" customHeight="1" x14ac:dyDescent="0.2">
      <c r="B2" s="15"/>
      <c r="C2" s="15"/>
      <c r="D2" s="15"/>
      <c r="E2" s="15"/>
      <c r="F2" s="15"/>
      <c r="G2" s="15"/>
    </row>
    <row r="3" spans="1:7" ht="11.25" customHeight="1" x14ac:dyDescent="0.2"/>
    <row r="4" spans="1:7" ht="11.25" customHeight="1" x14ac:dyDescent="0.2">
      <c r="B4" s="6"/>
      <c r="C4" s="6"/>
      <c r="D4" s="6"/>
      <c r="E4" s="6"/>
      <c r="F4" s="6"/>
    </row>
    <row r="5" spans="1:7" ht="16.899999999999999" customHeight="1" x14ac:dyDescent="0.2">
      <c r="A5" s="16"/>
      <c r="B5" s="14" t="s">
        <v>795</v>
      </c>
      <c r="C5" s="6"/>
      <c r="D5" s="6"/>
      <c r="E5" s="6"/>
      <c r="F5" s="6"/>
    </row>
    <row r="6" spans="1:7" ht="15" customHeight="1" x14ac:dyDescent="0.2">
      <c r="A6" s="16"/>
      <c r="B6" s="251" t="str">
        <f>'KM1'!$B$6</f>
        <v>Cifras en millones de pesos chilenos (CLP$)</v>
      </c>
      <c r="C6" s="251"/>
      <c r="D6" s="251"/>
      <c r="E6" s="6"/>
      <c r="F6" s="6"/>
    </row>
    <row r="7" spans="1:7" ht="15" customHeight="1" x14ac:dyDescent="0.2">
      <c r="A7" s="16"/>
      <c r="B7" s="172"/>
      <c r="C7" s="172"/>
      <c r="D7" s="172"/>
      <c r="E7" s="364">
        <f>Indice!$B$2</f>
        <v>45261</v>
      </c>
      <c r="F7" s="365"/>
    </row>
    <row r="8" spans="1:7" s="22" customFormat="1" ht="12" customHeight="1" x14ac:dyDescent="0.2">
      <c r="B8" s="246"/>
      <c r="C8" s="355"/>
      <c r="D8" s="356"/>
      <c r="E8" s="31" t="s">
        <v>109</v>
      </c>
      <c r="F8" s="31" t="s">
        <v>110</v>
      </c>
    </row>
    <row r="9" spans="1:7" s="18" customFormat="1" ht="36" x14ac:dyDescent="0.25">
      <c r="B9" s="20"/>
      <c r="C9" s="357" t="s">
        <v>796</v>
      </c>
      <c r="D9" s="358"/>
      <c r="E9" s="55" t="s">
        <v>797</v>
      </c>
      <c r="F9" s="55" t="s">
        <v>798</v>
      </c>
      <c r="G9"/>
    </row>
    <row r="10" spans="1:7" s="18" customFormat="1" ht="12" x14ac:dyDescent="0.2">
      <c r="B10" s="20">
        <v>1</v>
      </c>
      <c r="C10" s="359" t="s">
        <v>799</v>
      </c>
      <c r="D10" s="32" t="s">
        <v>800</v>
      </c>
      <c r="E10" s="192">
        <v>11</v>
      </c>
      <c r="F10" s="192">
        <v>84</v>
      </c>
    </row>
    <row r="11" spans="1:7" s="18" customFormat="1" ht="12" x14ac:dyDescent="0.2">
      <c r="B11" s="21">
        <v>2</v>
      </c>
      <c r="C11" s="360"/>
      <c r="D11" s="65" t="s">
        <v>801</v>
      </c>
      <c r="E11" s="227">
        <v>2749.7628239999999</v>
      </c>
      <c r="F11" s="227">
        <v>8466.1478879999995</v>
      </c>
    </row>
    <row r="12" spans="1:7" s="18" customFormat="1" ht="12" x14ac:dyDescent="0.2">
      <c r="B12" s="20">
        <v>3</v>
      </c>
      <c r="C12" s="360"/>
      <c r="D12" s="32" t="s">
        <v>802</v>
      </c>
      <c r="E12" s="192">
        <v>2749.7628239999999</v>
      </c>
      <c r="F12" s="192">
        <v>8466.1478879999995</v>
      </c>
    </row>
    <row r="13" spans="1:7" s="18" customFormat="1" ht="12" x14ac:dyDescent="0.2">
      <c r="B13" s="20">
        <v>4</v>
      </c>
      <c r="C13" s="360"/>
      <c r="D13" s="32" t="s">
        <v>803</v>
      </c>
      <c r="E13" s="192">
        <v>0</v>
      </c>
      <c r="F13" s="192">
        <v>0</v>
      </c>
    </row>
    <row r="14" spans="1:7" s="18" customFormat="1" ht="12" x14ac:dyDescent="0.2">
      <c r="B14" s="20">
        <v>5</v>
      </c>
      <c r="C14" s="360"/>
      <c r="D14" s="32" t="s">
        <v>804</v>
      </c>
      <c r="E14" s="192">
        <v>0</v>
      </c>
      <c r="F14" s="192">
        <v>0</v>
      </c>
    </row>
    <row r="15" spans="1:7" s="18" customFormat="1" ht="12" x14ac:dyDescent="0.2">
      <c r="B15" s="20">
        <v>6</v>
      </c>
      <c r="C15" s="360"/>
      <c r="D15" s="32" t="s">
        <v>805</v>
      </c>
      <c r="E15" s="192">
        <v>0</v>
      </c>
      <c r="F15" s="192">
        <v>0</v>
      </c>
    </row>
    <row r="16" spans="1:7" s="18" customFormat="1" ht="12" x14ac:dyDescent="0.2">
      <c r="B16" s="20">
        <v>7</v>
      </c>
      <c r="C16" s="360"/>
      <c r="D16" s="32" t="s">
        <v>806</v>
      </c>
      <c r="E16" s="192">
        <v>0</v>
      </c>
      <c r="F16" s="192">
        <v>0</v>
      </c>
    </row>
    <row r="17" spans="2:6" s="18" customFormat="1" ht="12" x14ac:dyDescent="0.2">
      <c r="B17" s="20">
        <v>8</v>
      </c>
      <c r="C17" s="361"/>
      <c r="D17" s="32" t="s">
        <v>803</v>
      </c>
      <c r="E17" s="192">
        <v>0</v>
      </c>
      <c r="F17" s="192">
        <v>0</v>
      </c>
    </row>
    <row r="18" spans="2:6" s="18" customFormat="1" ht="12" x14ac:dyDescent="0.2">
      <c r="B18" s="20">
        <v>9</v>
      </c>
      <c r="C18" s="359" t="s">
        <v>807</v>
      </c>
      <c r="D18" s="32" t="s">
        <v>800</v>
      </c>
      <c r="E18" s="192">
        <v>11</v>
      </c>
      <c r="F18" s="192">
        <v>84</v>
      </c>
    </row>
    <row r="19" spans="2:6" s="18" customFormat="1" ht="12" x14ac:dyDescent="0.2">
      <c r="B19" s="21">
        <v>10</v>
      </c>
      <c r="C19" s="360"/>
      <c r="D19" s="65" t="s">
        <v>808</v>
      </c>
      <c r="E19" s="227">
        <v>1914.521565</v>
      </c>
      <c r="F19" s="227">
        <v>3357.1425159999999</v>
      </c>
    </row>
    <row r="20" spans="2:6" s="18" customFormat="1" ht="12" x14ac:dyDescent="0.2">
      <c r="B20" s="20">
        <v>11</v>
      </c>
      <c r="C20" s="360"/>
      <c r="D20" s="32" t="s">
        <v>802</v>
      </c>
      <c r="E20" s="192">
        <v>1914.521565</v>
      </c>
      <c r="F20" s="192">
        <v>3357.1425159999999</v>
      </c>
    </row>
    <row r="21" spans="2:6" s="18" customFormat="1" ht="12" x14ac:dyDescent="0.2">
      <c r="B21" s="20">
        <v>12</v>
      </c>
      <c r="C21" s="360"/>
      <c r="D21" s="32" t="s">
        <v>803</v>
      </c>
      <c r="E21" s="192">
        <v>0</v>
      </c>
      <c r="F21" s="192">
        <v>0</v>
      </c>
    </row>
    <row r="22" spans="2:6" s="18" customFormat="1" ht="12" x14ac:dyDescent="0.2">
      <c r="B22" s="20">
        <v>13</v>
      </c>
      <c r="C22" s="360"/>
      <c r="D22" s="32" t="s">
        <v>804</v>
      </c>
      <c r="E22" s="192">
        <v>0</v>
      </c>
      <c r="F22" s="192">
        <v>0</v>
      </c>
    </row>
    <row r="23" spans="2:6" s="18" customFormat="1" ht="12" x14ac:dyDescent="0.2">
      <c r="B23" s="20">
        <v>14</v>
      </c>
      <c r="C23" s="360"/>
      <c r="D23" s="32" t="s">
        <v>805</v>
      </c>
      <c r="E23" s="192">
        <v>0</v>
      </c>
      <c r="F23" s="192">
        <v>0</v>
      </c>
    </row>
    <row r="24" spans="2:6" s="18" customFormat="1" ht="12" x14ac:dyDescent="0.2">
      <c r="B24" s="20">
        <v>15</v>
      </c>
      <c r="C24" s="360"/>
      <c r="D24" s="32" t="s">
        <v>806</v>
      </c>
      <c r="E24" s="192">
        <v>0</v>
      </c>
      <c r="F24" s="192">
        <v>0</v>
      </c>
    </row>
    <row r="25" spans="2:6" s="18" customFormat="1" ht="12" x14ac:dyDescent="0.2">
      <c r="B25" s="20">
        <v>16</v>
      </c>
      <c r="C25" s="361"/>
      <c r="D25" s="32" t="s">
        <v>803</v>
      </c>
      <c r="E25" s="192">
        <v>0</v>
      </c>
      <c r="F25" s="192">
        <v>0</v>
      </c>
    </row>
    <row r="26" spans="2:6" s="18" customFormat="1" ht="12" x14ac:dyDescent="0.2">
      <c r="B26" s="20">
        <v>17</v>
      </c>
      <c r="C26" s="362" t="s">
        <v>809</v>
      </c>
      <c r="D26" s="363"/>
      <c r="E26" s="227">
        <v>4664.2843890000004</v>
      </c>
      <c r="F26" s="227">
        <v>11823.290403999999</v>
      </c>
    </row>
    <row r="27" spans="2:6" s="18" customFormat="1" ht="12.75" thickBot="1" x14ac:dyDescent="0.25"/>
    <row r="28" spans="2:6" s="18" customFormat="1" ht="3.75" customHeight="1" x14ac:dyDescent="0.2">
      <c r="B28" s="29"/>
      <c r="C28" s="29"/>
      <c r="D28" s="29"/>
      <c r="E28" s="29"/>
      <c r="F28" s="29"/>
    </row>
    <row r="29" spans="2:6" s="18" customFormat="1" ht="12" x14ac:dyDescent="0.2">
      <c r="B29" s="28" t="s">
        <v>181</v>
      </c>
      <c r="C29" s="22"/>
      <c r="D29" s="22"/>
      <c r="E29" s="23"/>
      <c r="F29" s="23"/>
    </row>
    <row r="30" spans="2:6" s="18" customFormat="1" ht="15" customHeight="1" x14ac:dyDescent="0.2">
      <c r="B30" s="263"/>
      <c r="C30" s="264"/>
      <c r="D30" s="264"/>
      <c r="E30" s="264"/>
      <c r="F30" s="265"/>
    </row>
    <row r="31" spans="2:6" s="18" customFormat="1" ht="15" customHeight="1" x14ac:dyDescent="0.2">
      <c r="B31" s="266"/>
      <c r="C31" s="267"/>
      <c r="D31" s="267"/>
      <c r="E31" s="267"/>
      <c r="F31" s="268"/>
    </row>
    <row r="32" spans="2:6" s="18" customFormat="1" ht="15" customHeight="1" x14ac:dyDescent="0.2">
      <c r="B32" s="266"/>
      <c r="C32" s="267"/>
      <c r="D32" s="267"/>
      <c r="E32" s="267"/>
      <c r="F32" s="268"/>
    </row>
    <row r="33" spans="2:6" s="18" customFormat="1" ht="15" customHeight="1" x14ac:dyDescent="0.2">
      <c r="B33" s="266"/>
      <c r="C33" s="267"/>
      <c r="D33" s="267"/>
      <c r="E33" s="267"/>
      <c r="F33" s="268"/>
    </row>
    <row r="34" spans="2:6" s="18" customFormat="1" ht="15" customHeight="1" x14ac:dyDescent="0.2">
      <c r="B34" s="266"/>
      <c r="C34" s="267"/>
      <c r="D34" s="267"/>
      <c r="E34" s="267"/>
      <c r="F34" s="268"/>
    </row>
    <row r="35" spans="2:6" s="18" customFormat="1" ht="15" customHeight="1" x14ac:dyDescent="0.2">
      <c r="B35" s="269"/>
      <c r="C35" s="270"/>
      <c r="D35" s="270"/>
      <c r="E35" s="270"/>
      <c r="F35" s="271"/>
    </row>
    <row r="36" spans="2:6" s="18" customFormat="1" ht="12.75" thickBot="1" x14ac:dyDescent="0.25">
      <c r="E36" s="23"/>
      <c r="F36" s="23"/>
    </row>
    <row r="37" spans="2:6" s="18" customFormat="1" ht="12" x14ac:dyDescent="0.2">
      <c r="B37" s="29"/>
      <c r="C37" s="29"/>
      <c r="D37" s="29"/>
      <c r="E37" s="29"/>
      <c r="F37" s="29"/>
    </row>
    <row r="38" spans="2:6" s="18" customFormat="1" ht="12" x14ac:dyDescent="0.2">
      <c r="B38" s="23"/>
      <c r="C38" s="23"/>
      <c r="D38" s="23"/>
      <c r="E38" s="23"/>
      <c r="F38" s="23"/>
    </row>
    <row r="39" spans="2:6" s="18" customFormat="1" ht="12" x14ac:dyDescent="0.2">
      <c r="B39" s="23"/>
      <c r="C39" s="23"/>
      <c r="D39" s="23"/>
      <c r="E39" s="23"/>
      <c r="F39" s="23"/>
    </row>
    <row r="40" spans="2:6" s="18" customFormat="1" ht="12" x14ac:dyDescent="0.2">
      <c r="B40" s="23"/>
      <c r="C40" s="23"/>
      <c r="D40" s="23"/>
      <c r="E40" s="23"/>
      <c r="F40" s="23"/>
    </row>
    <row r="41" spans="2:6" s="18" customFormat="1" ht="12" x14ac:dyDescent="0.2">
      <c r="B41" s="23"/>
      <c r="C41" s="23"/>
      <c r="D41" s="23"/>
      <c r="E41" s="23"/>
      <c r="F41" s="23"/>
    </row>
    <row r="42" spans="2:6" s="18" customFormat="1" ht="12" x14ac:dyDescent="0.2">
      <c r="B42" s="23"/>
      <c r="C42" s="23"/>
      <c r="D42" s="23"/>
      <c r="E42" s="23"/>
      <c r="F42" s="23"/>
    </row>
    <row r="43" spans="2:6" s="18" customFormat="1" ht="12" x14ac:dyDescent="0.2">
      <c r="B43" s="23"/>
      <c r="C43" s="23"/>
      <c r="D43" s="23"/>
      <c r="E43" s="23"/>
      <c r="F43" s="23"/>
    </row>
    <row r="44" spans="2:6" s="18" customFormat="1" ht="12" x14ac:dyDescent="0.2">
      <c r="B44" s="23"/>
      <c r="C44" s="23"/>
      <c r="D44" s="23"/>
      <c r="E44" s="23"/>
      <c r="F44" s="23"/>
    </row>
    <row r="45" spans="2:6" s="18" customFormat="1" ht="12" x14ac:dyDescent="0.2">
      <c r="B45" s="23"/>
      <c r="C45" s="23"/>
      <c r="D45" s="23"/>
      <c r="E45" s="23"/>
      <c r="F45" s="23"/>
    </row>
    <row r="46" spans="2:6" s="18" customFormat="1" ht="12" x14ac:dyDescent="0.2">
      <c r="B46" s="23"/>
      <c r="C46" s="23"/>
      <c r="D46" s="23"/>
      <c r="E46" s="23"/>
      <c r="F46" s="23"/>
    </row>
    <row r="47" spans="2:6" s="18" customFormat="1" ht="12" x14ac:dyDescent="0.2">
      <c r="B47" s="23"/>
      <c r="C47" s="23"/>
      <c r="D47" s="23"/>
      <c r="E47" s="23"/>
      <c r="F47" s="23"/>
    </row>
    <row r="48" spans="2:6" s="18" customFormat="1" ht="12" x14ac:dyDescent="0.2">
      <c r="B48" s="23"/>
      <c r="C48" s="23"/>
      <c r="D48" s="23"/>
      <c r="E48" s="23"/>
      <c r="F48" s="23"/>
    </row>
    <row r="49" spans="2:6" s="18" customFormat="1" ht="12" x14ac:dyDescent="0.2">
      <c r="B49" s="23"/>
      <c r="C49" s="23"/>
      <c r="D49" s="23"/>
      <c r="E49" s="23"/>
      <c r="F49" s="23"/>
    </row>
    <row r="50" spans="2:6" s="18" customFormat="1" ht="12" x14ac:dyDescent="0.2">
      <c r="B50" s="23"/>
      <c r="C50" s="23"/>
      <c r="D50" s="23"/>
      <c r="E50" s="23"/>
      <c r="F50" s="23"/>
    </row>
    <row r="51" spans="2:6" s="18" customFormat="1" ht="12" x14ac:dyDescent="0.2">
      <c r="B51" s="23"/>
      <c r="C51" s="23"/>
      <c r="D51" s="23"/>
      <c r="E51" s="23"/>
      <c r="F51" s="23"/>
    </row>
    <row r="52" spans="2:6" s="18" customFormat="1" ht="12" x14ac:dyDescent="0.2">
      <c r="B52" s="23"/>
      <c r="C52" s="23"/>
      <c r="D52" s="23"/>
      <c r="E52" s="23"/>
      <c r="F52" s="23"/>
    </row>
    <row r="53" spans="2:6" s="18" customFormat="1" ht="12" x14ac:dyDescent="0.2">
      <c r="B53" s="23"/>
      <c r="C53" s="23"/>
      <c r="D53" s="23"/>
      <c r="E53" s="23"/>
      <c r="F53" s="23"/>
    </row>
    <row r="54" spans="2:6" s="18" customFormat="1" ht="12" x14ac:dyDescent="0.2">
      <c r="B54" s="23"/>
      <c r="C54" s="23"/>
      <c r="D54" s="23"/>
      <c r="E54" s="23"/>
      <c r="F54" s="23"/>
    </row>
    <row r="55" spans="2:6" s="18" customFormat="1" ht="12" x14ac:dyDescent="0.2">
      <c r="B55" s="23"/>
      <c r="C55" s="23"/>
      <c r="D55" s="23"/>
      <c r="E55" s="23"/>
      <c r="F55" s="23"/>
    </row>
    <row r="56" spans="2:6" s="18" customFormat="1" ht="12" x14ac:dyDescent="0.2">
      <c r="B56" s="23"/>
      <c r="C56" s="23"/>
      <c r="D56" s="23"/>
      <c r="E56" s="23"/>
      <c r="F56" s="23"/>
    </row>
    <row r="57" spans="2:6" s="18" customFormat="1" ht="12" x14ac:dyDescent="0.2">
      <c r="B57" s="23"/>
      <c r="C57" s="23"/>
      <c r="D57" s="23"/>
      <c r="E57" s="23"/>
      <c r="F57" s="23"/>
    </row>
    <row r="58" spans="2:6" s="18" customFormat="1" ht="12" x14ac:dyDescent="0.2">
      <c r="B58" s="23"/>
      <c r="C58" s="23"/>
      <c r="D58" s="23"/>
      <c r="E58" s="23"/>
      <c r="F58" s="23"/>
    </row>
    <row r="59" spans="2:6" s="18" customFormat="1" ht="12" x14ac:dyDescent="0.2">
      <c r="B59" s="23"/>
      <c r="C59" s="23"/>
      <c r="D59" s="23"/>
      <c r="E59" s="23"/>
      <c r="F59" s="23"/>
    </row>
    <row r="60" spans="2:6" s="18" customFormat="1" ht="12" x14ac:dyDescent="0.2">
      <c r="B60" s="23"/>
      <c r="C60" s="23"/>
      <c r="D60" s="23"/>
      <c r="E60" s="23"/>
      <c r="F60" s="23"/>
    </row>
    <row r="61" spans="2:6" s="18" customFormat="1" ht="12" x14ac:dyDescent="0.2">
      <c r="B61" s="23"/>
      <c r="C61" s="23"/>
      <c r="D61" s="23"/>
      <c r="E61" s="23"/>
      <c r="F61" s="23"/>
    </row>
    <row r="62" spans="2:6" s="18" customFormat="1" ht="12" x14ac:dyDescent="0.2"/>
    <row r="63" spans="2:6" s="18" customFormat="1" ht="12" x14ac:dyDescent="0.2"/>
    <row r="64" spans="2:6"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22" customFormat="1" ht="12" x14ac:dyDescent="0.2"/>
    <row r="74" s="22" customFormat="1" ht="12" x14ac:dyDescent="0.2"/>
    <row r="75" s="22" customFormat="1" ht="12" x14ac:dyDescent="0.2"/>
    <row r="76" s="22" customFormat="1" ht="12" x14ac:dyDescent="0.2"/>
    <row r="77" s="22" customFormat="1" ht="12" x14ac:dyDescent="0.2"/>
    <row r="78" s="22" customFormat="1" ht="12" x14ac:dyDescent="0.2"/>
    <row r="79" s="22" customFormat="1" ht="12" x14ac:dyDescent="0.2"/>
    <row r="80" s="22" customFormat="1" ht="12" x14ac:dyDescent="0.2"/>
  </sheetData>
  <mergeCells count="8">
    <mergeCell ref="B6:D6"/>
    <mergeCell ref="B30:F35"/>
    <mergeCell ref="C8:D8"/>
    <mergeCell ref="C9:D9"/>
    <mergeCell ref="C10:C17"/>
    <mergeCell ref="C18:C25"/>
    <mergeCell ref="C26:D26"/>
    <mergeCell ref="E7:F7"/>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88019-D042-46E2-BB86-AC37478FD2BF}">
  <sheetPr>
    <tabColor rgb="FF7030A0"/>
  </sheetPr>
  <dimension ref="A1:I65"/>
  <sheetViews>
    <sheetView showGridLines="0" topLeftCell="C1" zoomScaleNormal="100" workbookViewId="0">
      <selection activeCell="C2" sqref="C2"/>
    </sheetView>
  </sheetViews>
  <sheetFormatPr baseColWidth="10" defaultColWidth="0" defaultRowHeight="15" x14ac:dyDescent="0.2"/>
  <cols>
    <col min="1" max="1" width="5.7109375" style="13" customWidth="1"/>
    <col min="2" max="2" width="44.28515625" style="13" bestFit="1" customWidth="1"/>
    <col min="3" max="3" width="18.7109375" style="13" bestFit="1" customWidth="1"/>
    <col min="4" max="4" width="11.5703125" style="13" customWidth="1"/>
    <col min="5" max="5" width="18.7109375" style="13" bestFit="1" customWidth="1"/>
    <col min="6" max="6" width="9.7109375" style="13" bestFit="1" customWidth="1"/>
    <col min="7" max="7" width="18.7109375" style="13" bestFit="1" customWidth="1"/>
    <col min="8" max="8" width="9.7109375" style="13" bestFit="1" customWidth="1"/>
    <col min="9" max="9" width="10.28515625" style="13" customWidth="1"/>
    <col min="10" max="16384" width="10.285156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c r="D4" s="6"/>
      <c r="E4" s="6"/>
      <c r="F4" s="6"/>
      <c r="G4" s="6"/>
      <c r="H4" s="6"/>
    </row>
    <row r="5" spans="1:9" ht="16.899999999999999" customHeight="1" x14ac:dyDescent="0.2">
      <c r="A5" s="16"/>
      <c r="B5" s="14" t="s">
        <v>810</v>
      </c>
      <c r="C5" s="6"/>
      <c r="D5" s="6"/>
      <c r="E5" s="6"/>
      <c r="F5" s="6"/>
      <c r="G5" s="6"/>
      <c r="H5" s="6"/>
    </row>
    <row r="6" spans="1:9" ht="16.899999999999999" customHeight="1" x14ac:dyDescent="0.2">
      <c r="A6" s="16"/>
      <c r="B6" s="251" t="str">
        <f>'KM1'!$B$6</f>
        <v>Cifras en millones de pesos chilenos (CLP$)</v>
      </c>
      <c r="C6" s="251"/>
      <c r="D6" s="6"/>
      <c r="E6" s="6"/>
      <c r="F6" s="6"/>
      <c r="G6" s="6"/>
      <c r="H6" s="6"/>
    </row>
    <row r="7" spans="1:9" ht="16.899999999999999" customHeight="1" x14ac:dyDescent="0.2">
      <c r="A7" s="16"/>
      <c r="B7" s="172"/>
      <c r="C7" s="281">
        <f>Indice!$B$2</f>
        <v>45261</v>
      </c>
      <c r="D7" s="282"/>
      <c r="E7" s="282"/>
      <c r="F7" s="282"/>
      <c r="G7" s="282"/>
      <c r="H7" s="282"/>
    </row>
    <row r="8" spans="1:9" s="22" customFormat="1" ht="12" customHeight="1" x14ac:dyDescent="0.2">
      <c r="B8" s="366" t="s">
        <v>811</v>
      </c>
      <c r="C8" s="276" t="s">
        <v>812</v>
      </c>
      <c r="D8" s="278"/>
      <c r="E8" s="276" t="s">
        <v>813</v>
      </c>
      <c r="F8" s="278"/>
      <c r="G8" s="276" t="s">
        <v>814</v>
      </c>
      <c r="H8" s="277"/>
    </row>
    <row r="9" spans="1:9" s="18" customFormat="1" ht="11.45" customHeight="1" x14ac:dyDescent="0.2">
      <c r="B9" s="367"/>
      <c r="C9" s="31" t="s">
        <v>800</v>
      </c>
      <c r="D9" s="31" t="s">
        <v>815</v>
      </c>
      <c r="E9" s="31" t="s">
        <v>800</v>
      </c>
      <c r="F9" s="31" t="s">
        <v>815</v>
      </c>
      <c r="G9" s="31" t="s">
        <v>800</v>
      </c>
      <c r="H9" s="31" t="s">
        <v>815</v>
      </c>
    </row>
    <row r="10" spans="1:9" s="18" customFormat="1" ht="12" x14ac:dyDescent="0.2">
      <c r="B10" s="24" t="s">
        <v>797</v>
      </c>
      <c r="C10" s="240">
        <v>11</v>
      </c>
      <c r="D10" s="241">
        <v>2749.7628239999999</v>
      </c>
      <c r="E10" s="240" t="s">
        <v>854</v>
      </c>
      <c r="F10" s="240" t="s">
        <v>854</v>
      </c>
      <c r="G10" s="240">
        <v>0</v>
      </c>
      <c r="H10" s="241">
        <v>0</v>
      </c>
    </row>
    <row r="11" spans="1:9" s="18" customFormat="1" ht="12" x14ac:dyDescent="0.2">
      <c r="B11" s="24" t="s">
        <v>798</v>
      </c>
      <c r="C11" s="240">
        <v>84</v>
      </c>
      <c r="D11" s="241">
        <v>8466.1478879999995</v>
      </c>
      <c r="E11" s="240" t="s">
        <v>854</v>
      </c>
      <c r="F11" s="240" t="s">
        <v>854</v>
      </c>
      <c r="G11" s="240">
        <v>4</v>
      </c>
      <c r="H11" s="241">
        <v>930.89909399999999</v>
      </c>
    </row>
    <row r="12" spans="1:9" s="18" customFormat="1" ht="12.75" thickBot="1" x14ac:dyDescent="0.25"/>
    <row r="13" spans="1:9" s="18" customFormat="1" ht="3.75" customHeight="1" x14ac:dyDescent="0.2">
      <c r="B13" s="29"/>
      <c r="C13" s="29"/>
      <c r="D13" s="29"/>
      <c r="E13" s="29"/>
      <c r="F13" s="29"/>
      <c r="G13" s="29"/>
      <c r="H13" s="29"/>
    </row>
    <row r="14" spans="1:9" s="18" customFormat="1" ht="12" customHeight="1" x14ac:dyDescent="0.2">
      <c r="B14" s="28" t="s">
        <v>181</v>
      </c>
      <c r="C14" s="23"/>
      <c r="D14" s="23"/>
      <c r="E14" s="23"/>
      <c r="F14" s="23"/>
      <c r="G14" s="23"/>
      <c r="H14" s="23"/>
    </row>
    <row r="15" spans="1:9" s="18" customFormat="1" ht="15" customHeight="1" x14ac:dyDescent="0.2">
      <c r="B15" s="263"/>
      <c r="C15" s="264"/>
      <c r="D15" s="264"/>
      <c r="E15" s="264"/>
      <c r="F15" s="264"/>
      <c r="G15" s="264"/>
      <c r="H15" s="265"/>
    </row>
    <row r="16" spans="1:9" s="18" customFormat="1" ht="15" customHeight="1" x14ac:dyDescent="0.2">
      <c r="B16" s="266"/>
      <c r="C16" s="267"/>
      <c r="D16" s="267"/>
      <c r="E16" s="267"/>
      <c r="F16" s="267"/>
      <c r="G16" s="267"/>
      <c r="H16" s="268"/>
    </row>
    <row r="17" spans="2:8" s="18" customFormat="1" ht="15" customHeight="1" x14ac:dyDescent="0.2">
      <c r="B17" s="266"/>
      <c r="C17" s="267"/>
      <c r="D17" s="267"/>
      <c r="E17" s="267"/>
      <c r="F17" s="267"/>
      <c r="G17" s="267"/>
      <c r="H17" s="268"/>
    </row>
    <row r="18" spans="2:8" s="18" customFormat="1" ht="15" customHeight="1" x14ac:dyDescent="0.2">
      <c r="B18" s="266"/>
      <c r="C18" s="267"/>
      <c r="D18" s="267"/>
      <c r="E18" s="267"/>
      <c r="F18" s="267"/>
      <c r="G18" s="267"/>
      <c r="H18" s="268"/>
    </row>
    <row r="19" spans="2:8" s="18" customFormat="1" ht="15" customHeight="1" x14ac:dyDescent="0.2">
      <c r="B19" s="266"/>
      <c r="C19" s="267"/>
      <c r="D19" s="267"/>
      <c r="E19" s="267"/>
      <c r="F19" s="267"/>
      <c r="G19" s="267"/>
      <c r="H19" s="268"/>
    </row>
    <row r="20" spans="2:8" s="18" customFormat="1" ht="15" customHeight="1" x14ac:dyDescent="0.2">
      <c r="B20" s="269"/>
      <c r="C20" s="270"/>
      <c r="D20" s="270"/>
      <c r="E20" s="270"/>
      <c r="F20" s="270"/>
      <c r="G20" s="270"/>
      <c r="H20" s="271"/>
    </row>
    <row r="21" spans="2:8" s="18" customFormat="1" ht="12.75" thickBot="1" x14ac:dyDescent="0.25">
      <c r="C21" s="23"/>
      <c r="D21" s="23"/>
      <c r="E21" s="23"/>
      <c r="F21" s="23"/>
      <c r="G21" s="23"/>
      <c r="H21" s="23"/>
    </row>
    <row r="22" spans="2:8" s="18" customFormat="1" ht="12" x14ac:dyDescent="0.2">
      <c r="B22" s="29"/>
      <c r="C22" s="29"/>
      <c r="D22" s="29"/>
      <c r="E22" s="29"/>
      <c r="F22" s="29"/>
      <c r="G22" s="29"/>
      <c r="H22" s="29"/>
    </row>
    <row r="23" spans="2:8" s="18" customFormat="1" ht="12" x14ac:dyDescent="0.2">
      <c r="B23" s="23"/>
      <c r="C23" s="23"/>
      <c r="D23" s="23"/>
      <c r="E23" s="23"/>
      <c r="F23" s="23"/>
      <c r="G23" s="23"/>
      <c r="H23" s="23"/>
    </row>
    <row r="24" spans="2:8" s="18" customFormat="1" ht="12" x14ac:dyDescent="0.2">
      <c r="B24" s="23"/>
      <c r="C24" s="23"/>
      <c r="D24" s="23"/>
      <c r="E24" s="23"/>
      <c r="F24" s="23"/>
      <c r="G24" s="23"/>
      <c r="H24" s="23"/>
    </row>
    <row r="25" spans="2:8" s="18" customFormat="1" ht="12" x14ac:dyDescent="0.2">
      <c r="B25" s="23"/>
      <c r="C25" s="23"/>
      <c r="D25" s="23"/>
      <c r="E25" s="23"/>
      <c r="F25" s="23"/>
      <c r="G25" s="23"/>
      <c r="H25" s="23"/>
    </row>
    <row r="26" spans="2:8" s="18" customFormat="1" ht="12" x14ac:dyDescent="0.2">
      <c r="B26" s="23"/>
      <c r="C26" s="23"/>
      <c r="D26" s="23"/>
      <c r="E26" s="23"/>
      <c r="F26" s="23"/>
      <c r="G26" s="23"/>
      <c r="H26" s="23"/>
    </row>
    <row r="27" spans="2:8" s="18" customFormat="1" ht="12" x14ac:dyDescent="0.2">
      <c r="B27" s="23"/>
      <c r="C27" s="23"/>
      <c r="D27" s="23"/>
      <c r="E27" s="23"/>
      <c r="F27" s="23"/>
      <c r="G27" s="23"/>
      <c r="H27" s="23"/>
    </row>
    <row r="28" spans="2:8" s="18" customFormat="1" ht="12" x14ac:dyDescent="0.2">
      <c r="B28" s="23"/>
      <c r="C28" s="23"/>
      <c r="D28" s="23"/>
      <c r="E28" s="23"/>
      <c r="F28" s="23"/>
      <c r="G28" s="23"/>
      <c r="H28" s="23"/>
    </row>
    <row r="29" spans="2:8" s="18" customFormat="1" ht="12" x14ac:dyDescent="0.2">
      <c r="B29" s="23"/>
      <c r="C29" s="23"/>
      <c r="D29" s="23"/>
      <c r="E29" s="23"/>
      <c r="F29" s="23"/>
      <c r="G29" s="23"/>
      <c r="H29" s="23"/>
    </row>
    <row r="30" spans="2:8" s="18" customFormat="1" ht="12" x14ac:dyDescent="0.2">
      <c r="B30" s="23"/>
      <c r="C30" s="23"/>
      <c r="D30" s="23"/>
      <c r="E30" s="23"/>
      <c r="F30" s="23"/>
      <c r="G30" s="23"/>
      <c r="H30" s="23"/>
    </row>
    <row r="31" spans="2:8" s="18" customFormat="1" ht="12" x14ac:dyDescent="0.2">
      <c r="B31" s="23"/>
      <c r="C31" s="23"/>
      <c r="D31" s="23"/>
      <c r="E31" s="23"/>
      <c r="F31" s="23"/>
      <c r="G31" s="23"/>
      <c r="H31" s="23"/>
    </row>
    <row r="32" spans="2:8" s="18" customFormat="1" ht="12" x14ac:dyDescent="0.2">
      <c r="B32" s="23"/>
      <c r="C32" s="23"/>
      <c r="D32" s="23"/>
      <c r="E32" s="23"/>
      <c r="F32" s="23"/>
      <c r="G32" s="23"/>
      <c r="H32" s="23"/>
    </row>
    <row r="33" spans="2:8" s="18" customFormat="1" ht="12" x14ac:dyDescent="0.2">
      <c r="B33" s="23"/>
      <c r="C33" s="23"/>
      <c r="D33" s="23"/>
      <c r="E33" s="23"/>
      <c r="F33" s="23"/>
      <c r="G33" s="23"/>
      <c r="H33" s="23"/>
    </row>
    <row r="34" spans="2:8" s="18" customFormat="1" ht="12" x14ac:dyDescent="0.2">
      <c r="B34" s="23"/>
      <c r="C34" s="23"/>
      <c r="D34" s="23"/>
      <c r="E34" s="23"/>
      <c r="F34" s="23"/>
      <c r="G34" s="23"/>
      <c r="H34" s="23"/>
    </row>
    <row r="35" spans="2:8" s="18" customFormat="1" ht="12" x14ac:dyDescent="0.2">
      <c r="B35" s="23"/>
      <c r="C35" s="23"/>
      <c r="D35" s="23"/>
      <c r="E35" s="23"/>
      <c r="F35" s="23"/>
      <c r="G35" s="23"/>
      <c r="H35" s="23"/>
    </row>
    <row r="36" spans="2:8" s="18" customFormat="1" ht="12" x14ac:dyDescent="0.2">
      <c r="B36" s="23"/>
      <c r="C36" s="23"/>
      <c r="D36" s="23"/>
      <c r="E36" s="23"/>
      <c r="F36" s="23"/>
      <c r="G36" s="23"/>
      <c r="H36" s="23"/>
    </row>
    <row r="37" spans="2:8" s="18" customFormat="1" ht="12" x14ac:dyDescent="0.2">
      <c r="B37" s="23"/>
      <c r="C37" s="23"/>
      <c r="D37" s="23"/>
      <c r="E37" s="23"/>
      <c r="F37" s="23"/>
      <c r="G37" s="23"/>
      <c r="H37" s="23"/>
    </row>
    <row r="38" spans="2:8" s="18" customFormat="1" ht="12" x14ac:dyDescent="0.2">
      <c r="B38" s="23"/>
      <c r="C38" s="23"/>
      <c r="D38" s="23"/>
      <c r="E38" s="23"/>
      <c r="F38" s="23"/>
      <c r="G38" s="23"/>
      <c r="H38" s="23"/>
    </row>
    <row r="39" spans="2:8" s="18" customFormat="1" ht="12" x14ac:dyDescent="0.2">
      <c r="B39" s="23"/>
      <c r="C39" s="23"/>
      <c r="D39" s="23"/>
      <c r="E39" s="23"/>
      <c r="F39" s="23"/>
      <c r="G39" s="23"/>
      <c r="H39" s="23"/>
    </row>
    <row r="40" spans="2:8" s="18" customFormat="1" ht="12" x14ac:dyDescent="0.2">
      <c r="B40" s="23"/>
      <c r="C40" s="23"/>
      <c r="D40" s="23"/>
      <c r="E40" s="23"/>
      <c r="F40" s="23"/>
      <c r="G40" s="23"/>
      <c r="H40" s="23"/>
    </row>
    <row r="41" spans="2:8" s="18" customFormat="1" ht="12" x14ac:dyDescent="0.2">
      <c r="B41" s="23"/>
      <c r="C41" s="23"/>
      <c r="D41" s="23"/>
      <c r="E41" s="23"/>
      <c r="F41" s="23"/>
      <c r="G41" s="23"/>
      <c r="H41" s="23"/>
    </row>
    <row r="42" spans="2:8" s="18" customFormat="1" ht="12" x14ac:dyDescent="0.2">
      <c r="B42" s="23"/>
      <c r="C42" s="23"/>
      <c r="D42" s="23"/>
      <c r="E42" s="23"/>
      <c r="F42" s="23"/>
      <c r="G42" s="23"/>
      <c r="H42" s="23"/>
    </row>
    <row r="43" spans="2:8" s="18" customFormat="1" ht="12" x14ac:dyDescent="0.2">
      <c r="B43" s="23"/>
      <c r="C43" s="23"/>
      <c r="D43" s="23"/>
      <c r="E43" s="23"/>
      <c r="F43" s="23"/>
      <c r="G43" s="23"/>
      <c r="H43" s="23"/>
    </row>
    <row r="44" spans="2:8" s="18" customFormat="1" ht="12" x14ac:dyDescent="0.2">
      <c r="B44" s="23"/>
      <c r="C44" s="23"/>
      <c r="D44" s="23"/>
      <c r="E44" s="23"/>
      <c r="F44" s="23"/>
      <c r="G44" s="23"/>
      <c r="H44" s="23"/>
    </row>
    <row r="45" spans="2:8" s="18" customFormat="1" ht="12" x14ac:dyDescent="0.2">
      <c r="B45" s="23"/>
      <c r="C45" s="23"/>
      <c r="D45" s="23"/>
      <c r="E45" s="23"/>
      <c r="F45" s="23"/>
      <c r="G45" s="23"/>
      <c r="H45" s="23"/>
    </row>
    <row r="46" spans="2:8" s="18" customFormat="1" ht="12" x14ac:dyDescent="0.2">
      <c r="B46" s="23"/>
      <c r="C46" s="23"/>
      <c r="D46" s="23"/>
      <c r="E46" s="23"/>
      <c r="F46" s="23"/>
      <c r="G46" s="23"/>
      <c r="H46" s="23"/>
    </row>
    <row r="47" spans="2:8" s="18" customFormat="1" ht="12" x14ac:dyDescent="0.2"/>
    <row r="48" spans="2:8"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22" customFormat="1" ht="12" x14ac:dyDescent="0.2"/>
    <row r="59" s="22" customFormat="1" ht="12" x14ac:dyDescent="0.2"/>
    <row r="60" s="22" customFormat="1" ht="12" x14ac:dyDescent="0.2"/>
    <row r="61" s="22" customFormat="1" ht="12" x14ac:dyDescent="0.2"/>
    <row r="62" s="22" customFormat="1" ht="12" x14ac:dyDescent="0.2"/>
    <row r="63" s="22" customFormat="1" ht="12" x14ac:dyDescent="0.2"/>
    <row r="64" s="22" customFormat="1" ht="12" x14ac:dyDescent="0.2"/>
    <row r="65" s="22" customFormat="1" ht="12" x14ac:dyDescent="0.2"/>
  </sheetData>
  <mergeCells count="7">
    <mergeCell ref="B15:H20"/>
    <mergeCell ref="B6:C6"/>
    <mergeCell ref="B8:B9"/>
    <mergeCell ref="C8:D8"/>
    <mergeCell ref="E8:F8"/>
    <mergeCell ref="G8:H8"/>
    <mergeCell ref="C7: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3293-259F-41AD-98BB-0F659F710F71}">
  <sheetPr>
    <tabColor rgb="FF7030A0"/>
    <pageSetUpPr fitToPage="1"/>
  </sheetPr>
  <dimension ref="A1:J62"/>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6.85546875" style="13" customWidth="1"/>
    <col min="3" max="3" width="71.140625" style="13" customWidth="1"/>
    <col min="4" max="5" width="17.85546875" style="99" customWidth="1"/>
    <col min="6" max="6" width="17.85546875" style="13" customWidth="1"/>
    <col min="7" max="7" width="9.42578125" style="13" customWidth="1"/>
    <col min="8" max="10" width="0" style="13" hidden="1"/>
    <col min="11" max="16384" width="10.28515625" style="13" hidden="1"/>
  </cols>
  <sheetData>
    <row r="1" spans="1:7" ht="11.25" customHeight="1" x14ac:dyDescent="0.2">
      <c r="B1" s="15"/>
      <c r="C1" s="15"/>
      <c r="D1" s="98"/>
      <c r="E1" s="98"/>
      <c r="F1" s="15"/>
      <c r="G1" s="15"/>
    </row>
    <row r="2" spans="1:7" ht="11.25" customHeight="1" x14ac:dyDescent="0.2">
      <c r="B2" s="15"/>
      <c r="C2" s="15"/>
      <c r="D2" s="98"/>
      <c r="E2" s="98"/>
      <c r="F2" s="15"/>
      <c r="G2" s="15"/>
    </row>
    <row r="3" spans="1:7" ht="11.25" customHeight="1" x14ac:dyDescent="0.2"/>
    <row r="4" spans="1:7" ht="11.25" customHeight="1" x14ac:dyDescent="0.2">
      <c r="B4" s="6"/>
      <c r="C4" s="6"/>
      <c r="D4" s="6"/>
      <c r="E4" s="6"/>
      <c r="F4" s="6"/>
      <c r="G4" s="6"/>
    </row>
    <row r="5" spans="1:7" ht="11.25" customHeight="1" x14ac:dyDescent="0.2">
      <c r="A5" s="16"/>
      <c r="B5" s="14" t="s">
        <v>183</v>
      </c>
      <c r="C5" s="6"/>
      <c r="D5" s="6"/>
      <c r="E5" s="6"/>
      <c r="F5" s="6"/>
      <c r="G5" s="6"/>
    </row>
    <row r="6" spans="1:7" s="22" customFormat="1" ht="9" customHeight="1" x14ac:dyDescent="0.2">
      <c r="B6" s="251" t="str">
        <f>'KM1'!$B$6</f>
        <v>Cifras en millones de pesos chilenos (CLP$)</v>
      </c>
      <c r="C6" s="251"/>
      <c r="D6" s="100"/>
      <c r="E6" s="100"/>
      <c r="F6" s="18"/>
      <c r="G6" s="18"/>
    </row>
    <row r="7" spans="1:7" s="22" customFormat="1" ht="9" customHeight="1" x14ac:dyDescent="0.2">
      <c r="B7" s="100"/>
      <c r="C7" s="100"/>
      <c r="D7" s="100"/>
      <c r="E7" s="100"/>
      <c r="F7" s="18"/>
      <c r="G7" s="18"/>
    </row>
    <row r="8" spans="1:7" s="22" customFormat="1" ht="12" x14ac:dyDescent="0.2">
      <c r="B8" s="101"/>
      <c r="C8" s="80" t="s">
        <v>108</v>
      </c>
      <c r="D8" s="85" t="s">
        <v>109</v>
      </c>
      <c r="E8" s="85" t="s">
        <v>110</v>
      </c>
      <c r="F8" s="85" t="s">
        <v>184</v>
      </c>
    </row>
    <row r="9" spans="1:7" s="22" customFormat="1" ht="24" x14ac:dyDescent="0.2">
      <c r="B9" s="18"/>
      <c r="C9" s="81"/>
      <c r="D9" s="261" t="s">
        <v>185</v>
      </c>
      <c r="E9" s="262"/>
      <c r="F9" s="102" t="s">
        <v>186</v>
      </c>
    </row>
    <row r="10" spans="1:7" s="22" customFormat="1" ht="12" x14ac:dyDescent="0.2">
      <c r="B10" s="18"/>
      <c r="C10" s="81" t="s">
        <v>108</v>
      </c>
      <c r="D10" s="83">
        <v>45261</v>
      </c>
      <c r="E10" s="83">
        <v>45199</v>
      </c>
      <c r="F10" s="83">
        <v>45261</v>
      </c>
    </row>
    <row r="11" spans="1:7" s="22" customFormat="1" ht="24" x14ac:dyDescent="0.2">
      <c r="B11" s="103">
        <v>1</v>
      </c>
      <c r="C11" s="104" t="s">
        <v>187</v>
      </c>
      <c r="D11" s="105">
        <v>6939240</v>
      </c>
      <c r="E11" s="105">
        <v>6890081.8857079996</v>
      </c>
      <c r="F11" s="105">
        <v>555139.19999999995</v>
      </c>
    </row>
    <row r="12" spans="1:7" s="22" customFormat="1" ht="12" x14ac:dyDescent="0.2">
      <c r="B12" s="103">
        <v>2</v>
      </c>
      <c r="C12" s="106" t="s">
        <v>188</v>
      </c>
      <c r="D12" s="105">
        <v>6939240</v>
      </c>
      <c r="E12" s="105">
        <v>6890081.8857079996</v>
      </c>
      <c r="F12" s="105">
        <v>555139.19999999995</v>
      </c>
    </row>
    <row r="13" spans="1:7" s="22" customFormat="1" ht="12" x14ac:dyDescent="0.2">
      <c r="B13" s="103">
        <v>3</v>
      </c>
      <c r="C13" s="106" t="s">
        <v>189</v>
      </c>
      <c r="D13" s="105">
        <v>0</v>
      </c>
      <c r="E13" s="105">
        <v>0</v>
      </c>
      <c r="F13" s="105">
        <v>0</v>
      </c>
    </row>
    <row r="14" spans="1:7" s="22" customFormat="1" ht="12" x14ac:dyDescent="0.2">
      <c r="B14" s="87">
        <v>4</v>
      </c>
      <c r="C14" s="107" t="s">
        <v>190</v>
      </c>
      <c r="D14" s="89"/>
      <c r="E14" s="89"/>
      <c r="F14" s="89"/>
    </row>
    <row r="15" spans="1:7" s="22" customFormat="1" ht="12" x14ac:dyDescent="0.2">
      <c r="B15" s="87">
        <v>5</v>
      </c>
      <c r="C15" s="107" t="s">
        <v>191</v>
      </c>
      <c r="D15" s="89"/>
      <c r="E15" s="89"/>
      <c r="F15" s="89"/>
    </row>
    <row r="16" spans="1:7" s="22" customFormat="1" ht="12" x14ac:dyDescent="0.2">
      <c r="B16" s="103">
        <v>6</v>
      </c>
      <c r="C16" s="106" t="s">
        <v>192</v>
      </c>
      <c r="D16" s="105">
        <v>127229.12581500001</v>
      </c>
      <c r="E16" s="105">
        <v>83492.491425999993</v>
      </c>
      <c r="F16" s="105">
        <v>10178.330065200002</v>
      </c>
    </row>
    <row r="17" spans="2:6" s="22" customFormat="1" ht="12" x14ac:dyDescent="0.2">
      <c r="B17" s="87">
        <v>7</v>
      </c>
      <c r="C17" s="107" t="s">
        <v>193</v>
      </c>
      <c r="D17" s="89"/>
      <c r="E17" s="89"/>
      <c r="F17" s="89"/>
    </row>
    <row r="18" spans="2:6" s="22" customFormat="1" ht="12" x14ac:dyDescent="0.2">
      <c r="B18" s="87">
        <v>8</v>
      </c>
      <c r="C18" s="107" t="s">
        <v>194</v>
      </c>
      <c r="D18" s="89"/>
      <c r="E18" s="89"/>
      <c r="F18" s="89"/>
    </row>
    <row r="19" spans="2:6" s="22" customFormat="1" ht="12" x14ac:dyDescent="0.2">
      <c r="B19" s="87">
        <v>9</v>
      </c>
      <c r="C19" s="107" t="s">
        <v>195</v>
      </c>
      <c r="D19" s="89"/>
      <c r="E19" s="89"/>
      <c r="F19" s="89"/>
    </row>
    <row r="20" spans="2:6" s="22" customFormat="1" ht="12" x14ac:dyDescent="0.2">
      <c r="B20" s="87">
        <v>10</v>
      </c>
      <c r="C20" s="88" t="s">
        <v>196</v>
      </c>
      <c r="D20" s="89"/>
      <c r="E20" s="89"/>
      <c r="F20" s="89"/>
    </row>
    <row r="21" spans="2:6" s="22" customFormat="1" ht="24" x14ac:dyDescent="0.2">
      <c r="B21" s="87">
        <v>11</v>
      </c>
      <c r="C21" s="88" t="s">
        <v>197</v>
      </c>
      <c r="D21" s="89"/>
      <c r="E21" s="89"/>
      <c r="F21" s="89"/>
    </row>
    <row r="22" spans="2:6" s="22" customFormat="1" ht="12" x14ac:dyDescent="0.2">
      <c r="B22" s="103">
        <v>12</v>
      </c>
      <c r="C22" s="104" t="s">
        <v>198</v>
      </c>
      <c r="D22" s="105">
        <v>0</v>
      </c>
      <c r="E22" s="105">
        <v>0</v>
      </c>
      <c r="F22" s="105">
        <v>0</v>
      </c>
    </row>
    <row r="23" spans="2:6" s="22" customFormat="1" ht="12" x14ac:dyDescent="0.2">
      <c r="B23" s="103">
        <v>13</v>
      </c>
      <c r="C23" s="104" t="s">
        <v>199</v>
      </c>
      <c r="D23" s="105">
        <v>0</v>
      </c>
      <c r="E23" s="105">
        <v>0</v>
      </c>
      <c r="F23" s="105">
        <v>0</v>
      </c>
    </row>
    <row r="24" spans="2:6" s="22" customFormat="1" ht="12" x14ac:dyDescent="0.2">
      <c r="B24" s="103">
        <v>14</v>
      </c>
      <c r="C24" s="104" t="s">
        <v>200</v>
      </c>
      <c r="D24" s="105">
        <v>0</v>
      </c>
      <c r="E24" s="105">
        <v>0</v>
      </c>
      <c r="F24" s="105">
        <v>0</v>
      </c>
    </row>
    <row r="25" spans="2:6" s="22" customFormat="1" ht="12" x14ac:dyDescent="0.2">
      <c r="B25" s="87">
        <v>15</v>
      </c>
      <c r="C25" s="88" t="s">
        <v>201</v>
      </c>
      <c r="D25" s="89"/>
      <c r="E25" s="89"/>
      <c r="F25" s="89"/>
    </row>
    <row r="26" spans="2:6" s="22" customFormat="1" ht="12" x14ac:dyDescent="0.2">
      <c r="B26" s="103">
        <v>16</v>
      </c>
      <c r="C26" s="104" t="s">
        <v>71</v>
      </c>
      <c r="D26" s="105">
        <v>4902.0470560000003</v>
      </c>
      <c r="E26" s="105">
        <v>5125.6139990000001</v>
      </c>
      <c r="F26" s="105">
        <v>392.16376448000005</v>
      </c>
    </row>
    <row r="27" spans="2:6" s="22" customFormat="1" ht="12" x14ac:dyDescent="0.2">
      <c r="B27" s="87">
        <v>17</v>
      </c>
      <c r="C27" s="107" t="s">
        <v>202</v>
      </c>
      <c r="D27" s="89"/>
      <c r="E27" s="89"/>
      <c r="F27" s="89"/>
    </row>
    <row r="28" spans="2:6" s="22" customFormat="1" ht="24" x14ac:dyDescent="0.2">
      <c r="B28" s="87">
        <v>18</v>
      </c>
      <c r="C28" s="107" t="s">
        <v>203</v>
      </c>
      <c r="D28" s="89"/>
      <c r="E28" s="89"/>
      <c r="F28" s="89"/>
    </row>
    <row r="29" spans="2:6" s="22" customFormat="1" ht="12" x14ac:dyDescent="0.2">
      <c r="B29" s="87">
        <v>19</v>
      </c>
      <c r="C29" s="107" t="s">
        <v>204</v>
      </c>
      <c r="D29" s="89"/>
      <c r="E29" s="89"/>
      <c r="F29" s="89"/>
    </row>
    <row r="30" spans="2:6" s="22" customFormat="1" ht="12" x14ac:dyDescent="0.2">
      <c r="B30" s="103">
        <v>20</v>
      </c>
      <c r="C30" s="104" t="s">
        <v>205</v>
      </c>
      <c r="D30" s="105">
        <v>126183.32988799999</v>
      </c>
      <c r="E30" s="105">
        <v>126822.24910099999</v>
      </c>
      <c r="F30" s="105">
        <v>10094.66639104</v>
      </c>
    </row>
    <row r="31" spans="2:6" s="22" customFormat="1" ht="12" x14ac:dyDescent="0.2">
      <c r="B31" s="87">
        <v>21</v>
      </c>
      <c r="C31" s="107" t="s">
        <v>206</v>
      </c>
      <c r="D31" s="89"/>
      <c r="E31" s="89"/>
      <c r="F31" s="89"/>
    </row>
    <row r="32" spans="2:6" s="22" customFormat="1" ht="12" x14ac:dyDescent="0.2">
      <c r="B32" s="87">
        <v>22</v>
      </c>
      <c r="C32" s="107" t="s">
        <v>207</v>
      </c>
      <c r="D32" s="89"/>
      <c r="E32" s="89"/>
      <c r="F32" s="89"/>
    </row>
    <row r="33" spans="1:10" s="22" customFormat="1" ht="12" x14ac:dyDescent="0.2">
      <c r="B33" s="103">
        <v>23</v>
      </c>
      <c r="C33" s="104" t="s">
        <v>208</v>
      </c>
      <c r="D33" s="105">
        <v>650677.22417099995</v>
      </c>
      <c r="E33" s="105">
        <v>628079.37172900001</v>
      </c>
      <c r="F33" s="105">
        <v>52054.177933679995</v>
      </c>
    </row>
    <row r="34" spans="1:10" s="22" customFormat="1" ht="12" x14ac:dyDescent="0.2">
      <c r="B34" s="103">
        <v>24</v>
      </c>
      <c r="C34" s="104" t="s">
        <v>209</v>
      </c>
      <c r="D34" s="105">
        <v>141618</v>
      </c>
      <c r="E34" s="105">
        <v>166517.026365</v>
      </c>
      <c r="F34" s="105">
        <v>11329.44</v>
      </c>
    </row>
    <row r="35" spans="1:10" s="22" customFormat="1" ht="12" x14ac:dyDescent="0.2">
      <c r="B35" s="103">
        <v>25</v>
      </c>
      <c r="C35" s="104" t="s">
        <v>210</v>
      </c>
      <c r="D35" s="105">
        <v>0</v>
      </c>
      <c r="E35" s="105">
        <v>0</v>
      </c>
      <c r="F35" s="105">
        <v>0</v>
      </c>
    </row>
    <row r="36" spans="1:10" s="22" customFormat="1" ht="12" x14ac:dyDescent="0.2">
      <c r="B36" s="103">
        <v>26</v>
      </c>
      <c r="C36" s="108" t="s">
        <v>211</v>
      </c>
      <c r="D36" s="109">
        <v>7989849.7269299999</v>
      </c>
      <c r="E36" s="109">
        <v>7900118.638328</v>
      </c>
      <c r="F36" s="109">
        <v>639187.9781543999</v>
      </c>
    </row>
    <row r="37" spans="1:10" s="22" customFormat="1" ht="15.75" thickBot="1" x14ac:dyDescent="0.3">
      <c r="A37"/>
      <c r="B37"/>
      <c r="C37"/>
      <c r="D37"/>
      <c r="E37"/>
      <c r="F37"/>
      <c r="G37"/>
      <c r="H37"/>
      <c r="I37"/>
      <c r="J37"/>
    </row>
    <row r="38" spans="1:10" s="22" customFormat="1" ht="3.75" customHeight="1" x14ac:dyDescent="0.25">
      <c r="A38"/>
      <c r="B38" s="29"/>
      <c r="C38" s="29"/>
      <c r="D38" s="29"/>
      <c r="E38" s="29"/>
      <c r="F38" s="29"/>
      <c r="G38"/>
      <c r="H38"/>
      <c r="I38"/>
      <c r="J38"/>
    </row>
    <row r="39" spans="1:10" s="22" customFormat="1" x14ac:dyDescent="0.25">
      <c r="A39"/>
      <c r="B39" s="28" t="s">
        <v>181</v>
      </c>
      <c r="F39"/>
      <c r="G39"/>
      <c r="H39"/>
      <c r="I39"/>
      <c r="J39"/>
    </row>
    <row r="40" spans="1:10" s="22" customFormat="1" x14ac:dyDescent="0.25">
      <c r="A40"/>
      <c r="B40" s="263"/>
      <c r="C40" s="264"/>
      <c r="D40" s="264"/>
      <c r="E40" s="264"/>
      <c r="F40" s="265"/>
      <c r="G40"/>
      <c r="H40"/>
      <c r="I40"/>
      <c r="J40"/>
    </row>
    <row r="41" spans="1:10" s="22" customFormat="1" x14ac:dyDescent="0.25">
      <c r="A41"/>
      <c r="B41" s="266"/>
      <c r="C41" s="267"/>
      <c r="D41" s="267"/>
      <c r="E41" s="267"/>
      <c r="F41" s="268"/>
      <c r="G41"/>
      <c r="H41"/>
      <c r="I41"/>
      <c r="J41"/>
    </row>
    <row r="42" spans="1:10" s="22" customFormat="1" x14ac:dyDescent="0.25">
      <c r="A42"/>
      <c r="B42" s="266"/>
      <c r="C42" s="267"/>
      <c r="D42" s="267"/>
      <c r="E42" s="267"/>
      <c r="F42" s="268"/>
      <c r="G42"/>
      <c r="H42"/>
      <c r="I42"/>
      <c r="J42"/>
    </row>
    <row r="43" spans="1:10" s="22" customFormat="1" x14ac:dyDescent="0.25">
      <c r="A43"/>
      <c r="B43" s="266"/>
      <c r="C43" s="267"/>
      <c r="D43" s="267"/>
      <c r="E43" s="267"/>
      <c r="F43" s="268"/>
      <c r="G43"/>
      <c r="H43"/>
      <c r="I43"/>
      <c r="J43"/>
    </row>
    <row r="44" spans="1:10" s="22" customFormat="1" x14ac:dyDescent="0.25">
      <c r="A44"/>
      <c r="B44" s="266"/>
      <c r="C44" s="267"/>
      <c r="D44" s="267"/>
      <c r="E44" s="267"/>
      <c r="F44" s="268"/>
      <c r="G44"/>
      <c r="H44"/>
      <c r="I44"/>
      <c r="J44"/>
    </row>
    <row r="45" spans="1:10" s="22" customFormat="1" x14ac:dyDescent="0.25">
      <c r="A45"/>
      <c r="B45" s="269"/>
      <c r="C45" s="270"/>
      <c r="D45" s="270"/>
      <c r="E45" s="270"/>
      <c r="F45" s="271"/>
      <c r="G45"/>
      <c r="H45"/>
      <c r="I45"/>
      <c r="J45"/>
    </row>
    <row r="46" spans="1:10" s="22" customFormat="1" ht="15.75" thickBot="1" x14ac:dyDescent="0.3">
      <c r="A46"/>
      <c r="B46" s="18"/>
      <c r="C46" s="18"/>
      <c r="D46" s="18"/>
      <c r="E46" s="18"/>
      <c r="F46"/>
      <c r="G46"/>
      <c r="H46"/>
      <c r="I46"/>
      <c r="J46"/>
    </row>
    <row r="47" spans="1:10" s="22" customFormat="1" x14ac:dyDescent="0.25">
      <c r="A47"/>
      <c r="B47" s="29"/>
      <c r="C47" s="29"/>
      <c r="D47" s="29"/>
      <c r="E47" s="29"/>
      <c r="F47" s="29"/>
      <c r="G47"/>
      <c r="H47"/>
      <c r="I47"/>
      <c r="J47"/>
    </row>
    <row r="48" spans="1:10" s="22" customFormat="1" x14ac:dyDescent="0.25">
      <c r="A48"/>
      <c r="B48"/>
      <c r="C48"/>
      <c r="D48"/>
      <c r="E48"/>
      <c r="F48"/>
      <c r="G48"/>
      <c r="H48"/>
      <c r="I48"/>
      <c r="J48"/>
    </row>
    <row r="49" spans="1:10" s="22" customFormat="1" x14ac:dyDescent="0.25">
      <c r="A49"/>
      <c r="B49"/>
      <c r="C49"/>
      <c r="D49"/>
      <c r="E49"/>
      <c r="F49"/>
      <c r="G49"/>
      <c r="H49"/>
      <c r="I49"/>
      <c r="J49"/>
    </row>
    <row r="50" spans="1:10" s="22" customFormat="1" x14ac:dyDescent="0.25">
      <c r="A50"/>
      <c r="B50"/>
      <c r="C50"/>
      <c r="D50"/>
      <c r="E50"/>
      <c r="F50"/>
      <c r="G50"/>
      <c r="H50"/>
      <c r="I50"/>
      <c r="J50"/>
    </row>
    <row r="51" spans="1:10" s="22" customFormat="1" x14ac:dyDescent="0.25">
      <c r="A51"/>
      <c r="B51"/>
      <c r="C51"/>
      <c r="D51"/>
      <c r="E51"/>
      <c r="F51"/>
      <c r="G51"/>
      <c r="H51"/>
      <c r="I51"/>
      <c r="J51"/>
    </row>
    <row r="52" spans="1:10" s="22" customFormat="1" x14ac:dyDescent="0.25">
      <c r="A52"/>
      <c r="B52"/>
      <c r="C52"/>
      <c r="D52"/>
      <c r="E52"/>
      <c r="F52"/>
      <c r="G52"/>
      <c r="H52"/>
      <c r="I52"/>
      <c r="J52"/>
    </row>
    <row r="53" spans="1:10" s="22" customFormat="1" x14ac:dyDescent="0.25">
      <c r="A53"/>
      <c r="B53"/>
      <c r="C53"/>
      <c r="D53"/>
      <c r="E53"/>
      <c r="F53"/>
      <c r="G53"/>
      <c r="H53"/>
      <c r="I53"/>
      <c r="J53"/>
    </row>
    <row r="54" spans="1:10" s="22" customFormat="1" x14ac:dyDescent="0.25">
      <c r="A54"/>
      <c r="B54"/>
      <c r="C54"/>
      <c r="D54"/>
      <c r="E54"/>
      <c r="F54"/>
      <c r="G54"/>
      <c r="H54"/>
      <c r="I54"/>
      <c r="J54"/>
    </row>
    <row r="55" spans="1:10" s="22" customFormat="1" x14ac:dyDescent="0.25">
      <c r="A55"/>
      <c r="B55"/>
      <c r="C55"/>
      <c r="D55"/>
      <c r="E55"/>
      <c r="F55"/>
      <c r="G55"/>
      <c r="H55"/>
      <c r="I55"/>
      <c r="J55"/>
    </row>
    <row r="56" spans="1:10" s="22" customFormat="1" x14ac:dyDescent="0.25">
      <c r="B56"/>
      <c r="C56"/>
      <c r="D56"/>
      <c r="E56"/>
      <c r="F56"/>
      <c r="G56"/>
    </row>
    <row r="57" spans="1:10" s="22" customFormat="1" x14ac:dyDescent="0.25">
      <c r="B57"/>
      <c r="C57"/>
      <c r="D57"/>
      <c r="E57"/>
      <c r="F57"/>
      <c r="G57"/>
    </row>
    <row r="58" spans="1:10" s="22" customFormat="1" x14ac:dyDescent="0.25">
      <c r="B58"/>
      <c r="C58"/>
      <c r="D58"/>
      <c r="E58"/>
      <c r="F58"/>
      <c r="G58"/>
    </row>
    <row r="59" spans="1:10" s="22" customFormat="1" x14ac:dyDescent="0.25">
      <c r="B59"/>
      <c r="C59"/>
      <c r="D59"/>
      <c r="E59"/>
      <c r="F59"/>
      <c r="G59"/>
    </row>
    <row r="60" spans="1:10" s="22" customFormat="1" x14ac:dyDescent="0.25">
      <c r="B60"/>
      <c r="C60"/>
      <c r="D60"/>
      <c r="E60"/>
      <c r="F60"/>
      <c r="G60"/>
    </row>
    <row r="61" spans="1:10" s="22" customFormat="1" x14ac:dyDescent="0.25">
      <c r="B61"/>
      <c r="C61"/>
      <c r="D61"/>
      <c r="E61"/>
      <c r="F61"/>
      <c r="G61"/>
    </row>
    <row r="62" spans="1:10" s="22" customFormat="1" x14ac:dyDescent="0.25">
      <c r="B62"/>
      <c r="C62"/>
      <c r="D62"/>
      <c r="E62"/>
      <c r="F62"/>
      <c r="G62"/>
    </row>
  </sheetData>
  <mergeCells count="3">
    <mergeCell ref="B6:C6"/>
    <mergeCell ref="D9:E9"/>
    <mergeCell ref="B40:F45"/>
  </mergeCells>
  <pageMargins left="0.7" right="0.7" top="0.75" bottom="0.75" header="0.3" footer="0.3"/>
  <pageSetup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F0B6-C71A-4AB6-809C-33ECCA9A0A54}">
  <sheetPr>
    <tabColor rgb="FF7030A0"/>
    <pageSetUpPr fitToPage="1"/>
  </sheetPr>
  <dimension ref="A1:H80"/>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97.5703125" style="13" bestFit="1" customWidth="1"/>
    <col min="4" max="7" width="18.7109375" style="13" customWidth="1"/>
    <col min="8" max="8" width="10.28515625" style="13" customWidth="1"/>
    <col min="9" max="16384" width="10.28515625" style="13" hidden="1"/>
  </cols>
  <sheetData>
    <row r="1" spans="1:8" ht="11.25" customHeight="1" x14ac:dyDescent="0.2">
      <c r="B1" s="15"/>
      <c r="C1" s="15"/>
      <c r="D1" s="15"/>
      <c r="E1" s="15"/>
      <c r="F1" s="15"/>
      <c r="G1" s="15"/>
      <c r="H1" s="15"/>
    </row>
    <row r="2" spans="1:8" ht="11.25" customHeight="1" x14ac:dyDescent="0.2">
      <c r="B2" s="15"/>
      <c r="C2" s="15"/>
      <c r="D2" s="15"/>
      <c r="E2" s="15"/>
      <c r="F2" s="15"/>
      <c r="G2" s="15"/>
      <c r="H2" s="15"/>
    </row>
    <row r="3" spans="1:8" ht="11.25" customHeight="1" x14ac:dyDescent="0.2"/>
    <row r="4" spans="1:8" ht="11.25" customHeight="1" x14ac:dyDescent="0.2">
      <c r="B4" s="6"/>
      <c r="C4" s="6"/>
      <c r="D4" s="6"/>
      <c r="E4" s="6"/>
      <c r="F4" s="6"/>
      <c r="G4" s="6"/>
    </row>
    <row r="5" spans="1:8" ht="16.899999999999999" customHeight="1" x14ac:dyDescent="0.2">
      <c r="A5" s="16"/>
      <c r="B5" s="14" t="s">
        <v>816</v>
      </c>
      <c r="C5" s="6"/>
      <c r="D5" s="6"/>
      <c r="E5" s="6"/>
      <c r="F5" s="6"/>
      <c r="G5" s="6"/>
    </row>
    <row r="6" spans="1:8" ht="15" customHeight="1" x14ac:dyDescent="0.2">
      <c r="A6" s="16"/>
      <c r="B6" s="251" t="str">
        <f>'KM1'!$B$6</f>
        <v>Cifras en millones de pesos chilenos (CLP$)</v>
      </c>
      <c r="C6" s="251"/>
      <c r="D6" s="6"/>
      <c r="E6" s="6"/>
      <c r="F6" s="6"/>
      <c r="G6" s="6"/>
    </row>
    <row r="7" spans="1:8" ht="15" customHeight="1" x14ac:dyDescent="0.2">
      <c r="A7" s="16"/>
      <c r="B7" s="172"/>
      <c r="C7" s="172"/>
      <c r="D7" s="281">
        <f>Indice!$B$2</f>
        <v>45261</v>
      </c>
      <c r="E7" s="282"/>
      <c r="F7" s="282"/>
      <c r="G7" s="282"/>
    </row>
    <row r="8" spans="1:8" s="22" customFormat="1" ht="12" customHeight="1" x14ac:dyDescent="0.2">
      <c r="D8" s="31" t="s">
        <v>109</v>
      </c>
      <c r="E8" s="31" t="s">
        <v>110</v>
      </c>
      <c r="F8" s="31" t="s">
        <v>184</v>
      </c>
      <c r="G8" s="31" t="s">
        <v>213</v>
      </c>
    </row>
    <row r="9" spans="1:8" s="22" customFormat="1" ht="24" x14ac:dyDescent="0.2">
      <c r="D9" s="55" t="s">
        <v>817</v>
      </c>
      <c r="E9" s="55" t="s">
        <v>818</v>
      </c>
      <c r="F9" s="55" t="s">
        <v>819</v>
      </c>
      <c r="G9" s="55" t="s">
        <v>275</v>
      </c>
    </row>
    <row r="10" spans="1:8" s="18" customFormat="1" ht="12" x14ac:dyDescent="0.2">
      <c r="B10" s="40">
        <v>1</v>
      </c>
      <c r="C10" s="41" t="s">
        <v>226</v>
      </c>
      <c r="D10" s="192">
        <v>131227.43949600001</v>
      </c>
      <c r="E10" s="42">
        <v>0</v>
      </c>
      <c r="F10" s="42">
        <v>291045.56050399999</v>
      </c>
      <c r="G10" s="147">
        <v>422273</v>
      </c>
    </row>
    <row r="11" spans="1:8" s="18" customFormat="1" ht="12" x14ac:dyDescent="0.2">
      <c r="B11" s="40">
        <v>2</v>
      </c>
      <c r="C11" s="41" t="s">
        <v>227</v>
      </c>
      <c r="D11" s="42">
        <v>0</v>
      </c>
      <c r="E11" s="42">
        <v>0</v>
      </c>
      <c r="F11" s="42">
        <v>92767</v>
      </c>
      <c r="G11" s="147">
        <v>92767</v>
      </c>
    </row>
    <row r="12" spans="1:8" s="18" customFormat="1" ht="12" x14ac:dyDescent="0.2">
      <c r="B12" s="40">
        <v>3</v>
      </c>
      <c r="C12" s="41" t="s">
        <v>446</v>
      </c>
      <c r="D12" s="42">
        <v>0</v>
      </c>
      <c r="E12" s="42">
        <v>0</v>
      </c>
      <c r="F12" s="42">
        <v>219814</v>
      </c>
      <c r="G12" s="147">
        <v>219814</v>
      </c>
    </row>
    <row r="13" spans="1:8" s="18" customFormat="1" ht="12" x14ac:dyDescent="0.2">
      <c r="B13" s="40">
        <v>4</v>
      </c>
      <c r="C13" s="41" t="s">
        <v>820</v>
      </c>
      <c r="D13" s="42">
        <v>0</v>
      </c>
      <c r="E13" s="42">
        <v>0</v>
      </c>
      <c r="F13" s="42">
        <v>0</v>
      </c>
      <c r="G13" s="147">
        <v>0</v>
      </c>
    </row>
    <row r="14" spans="1:8" s="18" customFormat="1" ht="12" x14ac:dyDescent="0.2">
      <c r="B14" s="40">
        <v>5</v>
      </c>
      <c r="C14" s="41" t="s">
        <v>232</v>
      </c>
      <c r="D14" s="42">
        <v>0</v>
      </c>
      <c r="E14" s="42">
        <v>0</v>
      </c>
      <c r="F14" s="42">
        <v>0</v>
      </c>
      <c r="G14" s="147">
        <v>0</v>
      </c>
    </row>
    <row r="15" spans="1:8" s="18" customFormat="1" ht="12" x14ac:dyDescent="0.2">
      <c r="B15" s="40">
        <v>6</v>
      </c>
      <c r="C15" s="41" t="s">
        <v>450</v>
      </c>
      <c r="D15" s="42">
        <v>0</v>
      </c>
      <c r="E15" s="42">
        <v>0</v>
      </c>
      <c r="F15" s="42">
        <v>1792508</v>
      </c>
      <c r="G15" s="147">
        <v>1792508</v>
      </c>
    </row>
    <row r="16" spans="1:8" s="18" customFormat="1" ht="12" x14ac:dyDescent="0.2">
      <c r="B16" s="40">
        <v>7</v>
      </c>
      <c r="C16" s="41" t="s">
        <v>235</v>
      </c>
      <c r="D16" s="42">
        <v>0</v>
      </c>
      <c r="E16" s="42">
        <v>0</v>
      </c>
      <c r="F16" s="42">
        <v>34114</v>
      </c>
      <c r="G16" s="147">
        <v>34114</v>
      </c>
    </row>
    <row r="17" spans="2:7" s="18" customFormat="1" ht="12" x14ac:dyDescent="0.2">
      <c r="B17" s="40">
        <v>8</v>
      </c>
      <c r="C17" s="41" t="s">
        <v>821</v>
      </c>
      <c r="D17" s="42">
        <v>0</v>
      </c>
      <c r="E17" s="42">
        <v>653600</v>
      </c>
      <c r="F17" s="42">
        <v>7156981</v>
      </c>
      <c r="G17" s="147">
        <v>7810581</v>
      </c>
    </row>
    <row r="18" spans="2:7" s="18" customFormat="1" ht="12" x14ac:dyDescent="0.2">
      <c r="B18" s="40">
        <v>9</v>
      </c>
      <c r="C18" s="41" t="s">
        <v>245</v>
      </c>
      <c r="D18" s="42">
        <v>0</v>
      </c>
      <c r="E18" s="42">
        <v>0</v>
      </c>
      <c r="F18" s="42">
        <v>2576</v>
      </c>
      <c r="G18" s="147">
        <v>2576</v>
      </c>
    </row>
    <row r="19" spans="2:7" s="18" customFormat="1" ht="12" x14ac:dyDescent="0.2">
      <c r="B19" s="40">
        <v>10</v>
      </c>
      <c r="C19" s="41" t="s">
        <v>246</v>
      </c>
      <c r="D19" s="42">
        <v>0</v>
      </c>
      <c r="E19" s="42">
        <v>0</v>
      </c>
      <c r="F19" s="42">
        <v>46972</v>
      </c>
      <c r="G19" s="147">
        <v>46972</v>
      </c>
    </row>
    <row r="20" spans="2:7" s="18" customFormat="1" ht="12" x14ac:dyDescent="0.2">
      <c r="B20" s="40">
        <v>11</v>
      </c>
      <c r="C20" s="41" t="s">
        <v>247</v>
      </c>
      <c r="D20" s="42">
        <v>0</v>
      </c>
      <c r="E20" s="42">
        <v>0</v>
      </c>
      <c r="F20" s="42">
        <v>17200</v>
      </c>
      <c r="G20" s="147">
        <v>17200</v>
      </c>
    </row>
    <row r="21" spans="2:7" s="18" customFormat="1" ht="12" x14ac:dyDescent="0.2">
      <c r="B21" s="40">
        <v>12</v>
      </c>
      <c r="C21" s="41" t="s">
        <v>248</v>
      </c>
      <c r="D21" s="42">
        <v>0</v>
      </c>
      <c r="E21" s="42">
        <v>0</v>
      </c>
      <c r="F21" s="42">
        <v>10929</v>
      </c>
      <c r="G21" s="147">
        <v>10929</v>
      </c>
    </row>
    <row r="22" spans="2:7" s="18" customFormat="1" ht="12" x14ac:dyDescent="0.2">
      <c r="B22" s="40">
        <v>13</v>
      </c>
      <c r="C22" s="41" t="s">
        <v>249</v>
      </c>
      <c r="D22" s="42">
        <v>0</v>
      </c>
      <c r="E22" s="42">
        <v>0</v>
      </c>
      <c r="F22" s="42">
        <v>1894</v>
      </c>
      <c r="G22" s="147">
        <v>1894</v>
      </c>
    </row>
    <row r="23" spans="2:7" s="18" customFormat="1" ht="12" x14ac:dyDescent="0.2">
      <c r="B23" s="40">
        <v>14</v>
      </c>
      <c r="C23" s="41" t="s">
        <v>250</v>
      </c>
      <c r="D23" s="42">
        <v>0</v>
      </c>
      <c r="E23" s="42">
        <v>0</v>
      </c>
      <c r="F23" s="42">
        <v>80925</v>
      </c>
      <c r="G23" s="147">
        <v>80925</v>
      </c>
    </row>
    <row r="24" spans="2:7" s="18" customFormat="1" ht="12" x14ac:dyDescent="0.2">
      <c r="B24" s="40">
        <v>15</v>
      </c>
      <c r="C24" s="41" t="s">
        <v>251</v>
      </c>
      <c r="D24" s="42">
        <v>3026</v>
      </c>
      <c r="E24" s="42">
        <v>0</v>
      </c>
      <c r="F24" s="42">
        <v>71221</v>
      </c>
      <c r="G24" s="147">
        <v>74247</v>
      </c>
    </row>
    <row r="25" spans="2:7" s="18" customFormat="1" ht="12" x14ac:dyDescent="0.2">
      <c r="B25" s="40">
        <v>16</v>
      </c>
      <c r="C25" s="41" t="s">
        <v>252</v>
      </c>
      <c r="D25" s="42">
        <v>0</v>
      </c>
      <c r="E25" s="42">
        <v>0</v>
      </c>
      <c r="F25" s="42">
        <v>38345</v>
      </c>
      <c r="G25" s="147">
        <v>38345</v>
      </c>
    </row>
    <row r="26" spans="2:7" s="18" customFormat="1" ht="12" x14ac:dyDescent="0.2">
      <c r="B26" s="43">
        <v>17</v>
      </c>
      <c r="C26" s="44" t="s">
        <v>461</v>
      </c>
      <c r="D26" s="147">
        <v>3026</v>
      </c>
      <c r="E26" s="147">
        <v>653600</v>
      </c>
      <c r="F26" s="147">
        <v>9988519</v>
      </c>
      <c r="G26" s="147">
        <v>10645145</v>
      </c>
    </row>
    <row r="27" spans="2:7" s="18" customFormat="1" ht="12.75" thickBot="1" x14ac:dyDescent="0.25"/>
    <row r="28" spans="2:7" s="18" customFormat="1" ht="3.75" customHeight="1" x14ac:dyDescent="0.2">
      <c r="B28" s="29"/>
      <c r="C28" s="29"/>
      <c r="D28" s="29"/>
      <c r="E28" s="29"/>
      <c r="F28" s="29"/>
      <c r="G28" s="29"/>
    </row>
    <row r="29" spans="2:7" s="18" customFormat="1" ht="12" x14ac:dyDescent="0.2">
      <c r="B29" s="28" t="s">
        <v>181</v>
      </c>
      <c r="C29" s="22"/>
      <c r="D29" s="23"/>
      <c r="E29" s="23"/>
      <c r="F29" s="23"/>
      <c r="G29" s="23"/>
    </row>
    <row r="30" spans="2:7" s="18" customFormat="1" ht="15" customHeight="1" x14ac:dyDescent="0.2">
      <c r="B30" s="263"/>
      <c r="C30" s="264"/>
      <c r="D30" s="264"/>
      <c r="E30" s="264"/>
      <c r="F30" s="264"/>
      <c r="G30" s="265"/>
    </row>
    <row r="31" spans="2:7" s="18" customFormat="1" ht="15" customHeight="1" x14ac:dyDescent="0.2">
      <c r="B31" s="266"/>
      <c r="C31" s="267"/>
      <c r="D31" s="267"/>
      <c r="E31" s="267"/>
      <c r="F31" s="267"/>
      <c r="G31" s="268"/>
    </row>
    <row r="32" spans="2:7" s="18" customFormat="1" ht="15" customHeight="1" x14ac:dyDescent="0.2">
      <c r="B32" s="266"/>
      <c r="C32" s="267"/>
      <c r="D32" s="267"/>
      <c r="E32" s="267"/>
      <c r="F32" s="267"/>
      <c r="G32" s="268"/>
    </row>
    <row r="33" spans="2:7" s="18" customFormat="1" ht="15" customHeight="1" x14ac:dyDescent="0.2">
      <c r="B33" s="266"/>
      <c r="C33" s="267"/>
      <c r="D33" s="267"/>
      <c r="E33" s="267"/>
      <c r="F33" s="267"/>
      <c r="G33" s="268"/>
    </row>
    <row r="34" spans="2:7" s="18" customFormat="1" ht="15" customHeight="1" x14ac:dyDescent="0.2">
      <c r="B34" s="266"/>
      <c r="C34" s="267"/>
      <c r="D34" s="267"/>
      <c r="E34" s="267"/>
      <c r="F34" s="267"/>
      <c r="G34" s="268"/>
    </row>
    <row r="35" spans="2:7" s="18" customFormat="1" ht="15" customHeight="1" x14ac:dyDescent="0.2">
      <c r="B35" s="269"/>
      <c r="C35" s="270"/>
      <c r="D35" s="270"/>
      <c r="E35" s="270"/>
      <c r="F35" s="270"/>
      <c r="G35" s="271"/>
    </row>
    <row r="36" spans="2:7" s="18" customFormat="1" ht="12.75" thickBot="1" x14ac:dyDescent="0.25">
      <c r="D36" s="23"/>
      <c r="E36" s="23"/>
      <c r="F36" s="23"/>
      <c r="G36" s="23"/>
    </row>
    <row r="37" spans="2:7" s="18" customFormat="1" ht="12" x14ac:dyDescent="0.2">
      <c r="B37" s="29"/>
      <c r="C37" s="29"/>
      <c r="D37" s="29"/>
      <c r="E37" s="29"/>
      <c r="F37" s="29"/>
      <c r="G37" s="29"/>
    </row>
    <row r="38" spans="2:7" s="18" customFormat="1" ht="12" x14ac:dyDescent="0.2">
      <c r="B38" s="23"/>
      <c r="C38" s="23"/>
      <c r="D38" s="23"/>
      <c r="E38" s="23"/>
      <c r="F38" s="23"/>
      <c r="G38" s="23"/>
    </row>
    <row r="39" spans="2:7" s="18" customFormat="1" ht="12" x14ac:dyDescent="0.2">
      <c r="B39" s="23"/>
      <c r="C39" s="23"/>
      <c r="D39" s="23"/>
      <c r="E39" s="23"/>
      <c r="F39" s="23"/>
      <c r="G39" s="23"/>
    </row>
    <row r="40" spans="2:7" s="18" customFormat="1" ht="12" x14ac:dyDescent="0.2">
      <c r="B40" s="23"/>
      <c r="C40" s="23"/>
      <c r="D40" s="23"/>
      <c r="E40" s="23"/>
      <c r="F40" s="23"/>
      <c r="G40" s="23"/>
    </row>
    <row r="41" spans="2:7" s="18" customFormat="1" ht="12" x14ac:dyDescent="0.2">
      <c r="B41" s="23"/>
      <c r="C41" s="23"/>
      <c r="D41" s="23"/>
      <c r="E41" s="23"/>
      <c r="F41" s="23"/>
      <c r="G41" s="23"/>
    </row>
    <row r="42" spans="2:7" s="18" customFormat="1" ht="12" x14ac:dyDescent="0.2">
      <c r="B42" s="23"/>
      <c r="C42" s="23"/>
      <c r="D42" s="23"/>
      <c r="E42" s="23"/>
      <c r="F42" s="23"/>
      <c r="G42" s="23"/>
    </row>
    <row r="43" spans="2:7" s="18" customFormat="1" ht="12" x14ac:dyDescent="0.2">
      <c r="B43" s="23"/>
      <c r="C43" s="23"/>
      <c r="D43" s="23"/>
      <c r="E43" s="23"/>
      <c r="F43" s="23"/>
      <c r="G43" s="23"/>
    </row>
    <row r="44" spans="2:7" s="18" customFormat="1" ht="12" x14ac:dyDescent="0.2">
      <c r="B44" s="23"/>
      <c r="C44" s="23"/>
      <c r="D44" s="23"/>
      <c r="E44" s="23"/>
      <c r="F44" s="23"/>
      <c r="G44" s="23"/>
    </row>
    <row r="45" spans="2:7" s="18" customFormat="1" ht="12" x14ac:dyDescent="0.2">
      <c r="B45" s="23"/>
      <c r="C45" s="23"/>
      <c r="D45" s="23"/>
      <c r="E45" s="23"/>
      <c r="F45" s="23"/>
      <c r="G45" s="23"/>
    </row>
    <row r="46" spans="2:7" s="18" customFormat="1" ht="12" x14ac:dyDescent="0.2">
      <c r="B46" s="23"/>
      <c r="C46" s="23"/>
      <c r="D46" s="23"/>
      <c r="E46" s="23"/>
      <c r="F46" s="23"/>
      <c r="G46" s="23"/>
    </row>
    <row r="47" spans="2:7" s="18" customFormat="1" ht="12" x14ac:dyDescent="0.2">
      <c r="B47" s="23"/>
      <c r="C47" s="23"/>
      <c r="D47" s="23"/>
      <c r="E47" s="23"/>
      <c r="F47" s="23"/>
      <c r="G47" s="23"/>
    </row>
    <row r="48" spans="2:7" s="18" customFormat="1" ht="12" x14ac:dyDescent="0.2">
      <c r="B48" s="23"/>
      <c r="C48" s="23"/>
      <c r="D48" s="23"/>
      <c r="E48" s="23"/>
      <c r="F48" s="23"/>
      <c r="G48" s="23"/>
    </row>
    <row r="49" spans="2:7" s="18" customFormat="1" ht="12" x14ac:dyDescent="0.2">
      <c r="B49" s="23"/>
      <c r="C49" s="23"/>
      <c r="D49" s="23"/>
      <c r="E49" s="23"/>
      <c r="F49" s="23"/>
      <c r="G49" s="23"/>
    </row>
    <row r="50" spans="2:7" s="18" customFormat="1" ht="12" x14ac:dyDescent="0.2">
      <c r="B50" s="23"/>
      <c r="C50" s="23"/>
      <c r="D50" s="23"/>
      <c r="E50" s="23"/>
      <c r="F50" s="23"/>
      <c r="G50" s="23"/>
    </row>
    <row r="51" spans="2:7" s="18" customFormat="1" ht="12" x14ac:dyDescent="0.2">
      <c r="B51" s="23"/>
      <c r="C51" s="23"/>
      <c r="D51" s="23"/>
      <c r="E51" s="23"/>
      <c r="F51" s="23"/>
      <c r="G51" s="23"/>
    </row>
    <row r="52" spans="2:7" s="18" customFormat="1" ht="12" x14ac:dyDescent="0.2">
      <c r="B52" s="23"/>
      <c r="C52" s="23"/>
      <c r="D52" s="23"/>
      <c r="E52" s="23"/>
      <c r="F52" s="23"/>
      <c r="G52" s="23"/>
    </row>
    <row r="53" spans="2:7" s="18" customFormat="1" ht="12" x14ac:dyDescent="0.2">
      <c r="B53" s="23"/>
      <c r="C53" s="23"/>
      <c r="D53" s="23"/>
      <c r="E53" s="23"/>
      <c r="F53" s="23"/>
      <c r="G53" s="23"/>
    </row>
    <row r="54" spans="2:7" s="18" customFormat="1" ht="12" x14ac:dyDescent="0.2">
      <c r="B54" s="23"/>
      <c r="C54" s="23"/>
      <c r="D54" s="23"/>
      <c r="E54" s="23"/>
      <c r="F54" s="23"/>
      <c r="G54" s="23"/>
    </row>
    <row r="55" spans="2:7" s="18" customFormat="1" ht="12" x14ac:dyDescent="0.2">
      <c r="B55" s="23"/>
      <c r="C55" s="23"/>
      <c r="D55" s="23"/>
      <c r="E55" s="23"/>
      <c r="F55" s="23"/>
      <c r="G55" s="23"/>
    </row>
    <row r="56" spans="2:7" s="18" customFormat="1" ht="12" x14ac:dyDescent="0.2">
      <c r="B56" s="23"/>
      <c r="C56" s="23"/>
      <c r="D56" s="23"/>
      <c r="E56" s="23"/>
      <c r="F56" s="23"/>
      <c r="G56" s="23"/>
    </row>
    <row r="57" spans="2:7" s="18" customFormat="1" ht="12" x14ac:dyDescent="0.2">
      <c r="B57" s="23"/>
      <c r="C57" s="23"/>
      <c r="D57" s="23"/>
      <c r="E57" s="23"/>
      <c r="F57" s="23"/>
      <c r="G57" s="23"/>
    </row>
    <row r="58" spans="2:7" s="18" customFormat="1" ht="12" x14ac:dyDescent="0.2">
      <c r="B58" s="23"/>
      <c r="C58" s="23"/>
      <c r="D58" s="23"/>
      <c r="E58" s="23"/>
      <c r="F58" s="23"/>
      <c r="G58" s="23"/>
    </row>
    <row r="59" spans="2:7" s="18" customFormat="1" ht="12" x14ac:dyDescent="0.2">
      <c r="B59" s="23"/>
      <c r="C59" s="23"/>
      <c r="D59" s="23"/>
      <c r="E59" s="23"/>
      <c r="F59" s="23"/>
      <c r="G59" s="23"/>
    </row>
    <row r="60" spans="2:7" s="18" customFormat="1" ht="12" x14ac:dyDescent="0.2">
      <c r="B60" s="23"/>
      <c r="C60" s="23"/>
      <c r="D60" s="23"/>
      <c r="E60" s="23"/>
      <c r="F60" s="23"/>
      <c r="G60" s="23"/>
    </row>
    <row r="61" spans="2:7" s="18" customFormat="1" ht="12" x14ac:dyDescent="0.2">
      <c r="B61" s="23"/>
      <c r="C61" s="23"/>
      <c r="D61" s="23"/>
      <c r="E61" s="23"/>
      <c r="F61" s="23"/>
      <c r="G61" s="23"/>
    </row>
    <row r="62" spans="2:7" s="18" customFormat="1" ht="12" x14ac:dyDescent="0.2"/>
    <row r="63" spans="2:7" s="18" customFormat="1" ht="12" x14ac:dyDescent="0.2"/>
    <row r="64" spans="2:7"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22" customFormat="1" ht="12" x14ac:dyDescent="0.2"/>
    <row r="74" s="22" customFormat="1" ht="12" x14ac:dyDescent="0.2"/>
    <row r="75" s="22" customFormat="1" ht="12" x14ac:dyDescent="0.2"/>
    <row r="76" s="22" customFormat="1" ht="12" x14ac:dyDescent="0.2"/>
    <row r="77" s="22" customFormat="1" ht="12" x14ac:dyDescent="0.2"/>
    <row r="78" s="22" customFormat="1" ht="12" x14ac:dyDescent="0.2"/>
    <row r="79" s="22" customFormat="1" ht="12" x14ac:dyDescent="0.2"/>
    <row r="80" s="22" customFormat="1" ht="12" x14ac:dyDescent="0.2"/>
  </sheetData>
  <mergeCells count="3">
    <mergeCell ref="B6:C6"/>
    <mergeCell ref="B30:G35"/>
    <mergeCell ref="D7:G7"/>
  </mergeCells>
  <pageMargins left="0.7" right="0.7" top="0.75" bottom="0.75" header="0.3" footer="0.3"/>
  <pageSetup scale="6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722EC-E851-4774-8B56-FDAD1160A394}">
  <sheetPr>
    <tabColor rgb="FF7030A0"/>
  </sheetPr>
  <dimension ref="A1:F65"/>
  <sheetViews>
    <sheetView showGridLines="0" topLeftCell="C1"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77.140625" style="13" customWidth="1"/>
    <col min="4" max="4" width="27.7109375" style="13" customWidth="1"/>
    <col min="5" max="5" width="16.7109375" style="13" customWidth="1"/>
    <col min="6" max="6" width="10.28515625" style="13" customWidth="1"/>
    <col min="7" max="16384" width="10.28515625" style="13" hidden="1"/>
  </cols>
  <sheetData>
    <row r="1" spans="1:6" ht="11.25" customHeight="1" x14ac:dyDescent="0.2">
      <c r="B1" s="15"/>
      <c r="C1" s="15"/>
      <c r="D1" s="15"/>
      <c r="E1" s="15"/>
      <c r="F1" s="15"/>
    </row>
    <row r="2" spans="1:6" ht="11.25" customHeight="1" x14ac:dyDescent="0.2">
      <c r="B2" s="15"/>
      <c r="C2" s="15"/>
      <c r="D2" s="15"/>
      <c r="E2" s="15"/>
      <c r="F2" s="15"/>
    </row>
    <row r="3" spans="1:6" ht="11.25" customHeight="1" x14ac:dyDescent="0.2"/>
    <row r="4" spans="1:6" ht="11.25" customHeight="1" x14ac:dyDescent="0.2">
      <c r="B4" s="6"/>
      <c r="C4" s="6"/>
      <c r="D4" s="6"/>
      <c r="E4" s="6"/>
    </row>
    <row r="5" spans="1:6" ht="16.899999999999999" customHeight="1" x14ac:dyDescent="0.2">
      <c r="A5" s="16"/>
      <c r="B5" s="14" t="s">
        <v>822</v>
      </c>
      <c r="C5" s="6"/>
      <c r="D5" s="6"/>
      <c r="E5" s="6"/>
    </row>
    <row r="6" spans="1:6" ht="15" customHeight="1" x14ac:dyDescent="0.2">
      <c r="A6" s="16"/>
      <c r="B6" s="251" t="s">
        <v>869</v>
      </c>
      <c r="C6" s="251"/>
      <c r="D6" s="6"/>
      <c r="E6" s="6"/>
    </row>
    <row r="7" spans="1:6" ht="15" customHeight="1" x14ac:dyDescent="0.2">
      <c r="A7" s="16"/>
      <c r="B7" s="172"/>
      <c r="C7" s="172"/>
      <c r="D7" s="281">
        <f>Indice!$B$2</f>
        <v>45261</v>
      </c>
      <c r="E7" s="282"/>
    </row>
    <row r="8" spans="1:6" s="22" customFormat="1" ht="12" customHeight="1" x14ac:dyDescent="0.2">
      <c r="D8" s="31" t="s">
        <v>109</v>
      </c>
      <c r="E8" s="31" t="s">
        <v>110</v>
      </c>
    </row>
    <row r="9" spans="1:6" s="22" customFormat="1" ht="48" x14ac:dyDescent="0.2">
      <c r="B9" s="214"/>
      <c r="C9" s="214"/>
      <c r="D9" s="195" t="s">
        <v>823</v>
      </c>
      <c r="E9" s="55" t="s">
        <v>824</v>
      </c>
    </row>
    <row r="10" spans="1:6" s="18" customFormat="1" ht="30" customHeight="1" x14ac:dyDescent="0.25">
      <c r="B10" s="202">
        <v>1</v>
      </c>
      <c r="C10" s="213" t="s">
        <v>825</v>
      </c>
      <c r="D10" s="93">
        <v>6.3750000000000001E-2</v>
      </c>
      <c r="E10" s="368">
        <v>0.10811588021347307</v>
      </c>
      <c r="F10"/>
    </row>
    <row r="11" spans="1:6" s="18" customFormat="1" ht="30" customHeight="1" x14ac:dyDescent="0.2">
      <c r="B11" s="20">
        <v>2</v>
      </c>
      <c r="C11" s="165" t="s">
        <v>826</v>
      </c>
      <c r="D11" s="93">
        <v>7.8750000000000001E-2</v>
      </c>
      <c r="E11" s="369" t="e">
        <v>#REF!</v>
      </c>
    </row>
    <row r="12" spans="1:6" s="18" customFormat="1" ht="12.75" thickBot="1" x14ac:dyDescent="0.25"/>
    <row r="13" spans="1:6" s="18" customFormat="1" ht="3.75" customHeight="1" x14ac:dyDescent="0.2">
      <c r="B13" s="29"/>
      <c r="C13" s="29"/>
      <c r="D13" s="29"/>
      <c r="E13" s="29"/>
    </row>
    <row r="14" spans="1:6" s="18" customFormat="1" ht="12" x14ac:dyDescent="0.2">
      <c r="B14" s="28" t="s">
        <v>181</v>
      </c>
      <c r="C14" s="22"/>
      <c r="D14" s="23"/>
      <c r="E14" s="23"/>
    </row>
    <row r="15" spans="1:6" s="18" customFormat="1" ht="15" customHeight="1" x14ac:dyDescent="0.2">
      <c r="B15" s="263"/>
      <c r="C15" s="264"/>
      <c r="D15" s="264"/>
      <c r="E15" s="265"/>
    </row>
    <row r="16" spans="1:6" s="18" customFormat="1" ht="15" customHeight="1" x14ac:dyDescent="0.2">
      <c r="B16" s="266"/>
      <c r="C16" s="267"/>
      <c r="D16" s="267"/>
      <c r="E16" s="268"/>
    </row>
    <row r="17" spans="2:5" s="18" customFormat="1" ht="15" customHeight="1" x14ac:dyDescent="0.2">
      <c r="B17" s="266"/>
      <c r="C17" s="267"/>
      <c r="D17" s="267"/>
      <c r="E17" s="268"/>
    </row>
    <row r="18" spans="2:5" s="18" customFormat="1" ht="15" customHeight="1" x14ac:dyDescent="0.2">
      <c r="B18" s="266"/>
      <c r="C18" s="267"/>
      <c r="D18" s="267"/>
      <c r="E18" s="268"/>
    </row>
    <row r="19" spans="2:5" s="18" customFormat="1" ht="15" customHeight="1" x14ac:dyDescent="0.2">
      <c r="B19" s="266"/>
      <c r="C19" s="267"/>
      <c r="D19" s="267"/>
      <c r="E19" s="268"/>
    </row>
    <row r="20" spans="2:5" s="18" customFormat="1" ht="15" customHeight="1" x14ac:dyDescent="0.2">
      <c r="B20" s="269"/>
      <c r="C20" s="270"/>
      <c r="D20" s="270"/>
      <c r="E20" s="271"/>
    </row>
    <row r="21" spans="2:5" s="18" customFormat="1" ht="12.75" thickBot="1" x14ac:dyDescent="0.25">
      <c r="D21" s="23"/>
      <c r="E21" s="23"/>
    </row>
    <row r="22" spans="2:5" s="18" customFormat="1" ht="12" x14ac:dyDescent="0.2">
      <c r="B22" s="29"/>
      <c r="C22" s="29"/>
      <c r="D22" s="29"/>
      <c r="E22" s="29"/>
    </row>
    <row r="23" spans="2:5" s="18" customFormat="1" ht="12" x14ac:dyDescent="0.2">
      <c r="B23" s="23"/>
      <c r="C23" s="23"/>
      <c r="D23" s="23"/>
      <c r="E23" s="23"/>
    </row>
    <row r="24" spans="2:5" s="18" customFormat="1" ht="12" x14ac:dyDescent="0.2">
      <c r="B24" s="23"/>
      <c r="C24" s="23"/>
      <c r="D24" s="23"/>
      <c r="E24" s="23"/>
    </row>
    <row r="25" spans="2:5" s="18" customFormat="1" ht="12" x14ac:dyDescent="0.2">
      <c r="B25" s="23"/>
      <c r="C25" s="23"/>
      <c r="D25" s="23"/>
      <c r="E25" s="23"/>
    </row>
    <row r="26" spans="2:5" s="18" customFormat="1" ht="12" x14ac:dyDescent="0.2">
      <c r="B26" s="23"/>
      <c r="C26" s="23"/>
      <c r="D26" s="23"/>
      <c r="E26" s="23"/>
    </row>
    <row r="27" spans="2:5" s="18" customFormat="1" ht="12" x14ac:dyDescent="0.2">
      <c r="B27" s="23"/>
      <c r="C27" s="23"/>
      <c r="D27" s="23"/>
      <c r="E27" s="23"/>
    </row>
    <row r="28" spans="2:5" s="18" customFormat="1" ht="12" x14ac:dyDescent="0.2">
      <c r="B28" s="23"/>
      <c r="C28" s="23"/>
      <c r="D28" s="23"/>
      <c r="E28" s="23"/>
    </row>
    <row r="29" spans="2:5" s="18" customFormat="1" ht="12" x14ac:dyDescent="0.2">
      <c r="B29" s="23"/>
      <c r="C29" s="23"/>
      <c r="D29" s="23"/>
      <c r="E29" s="23"/>
    </row>
    <row r="30" spans="2:5" s="18" customFormat="1" ht="12" x14ac:dyDescent="0.2">
      <c r="B30" s="23"/>
      <c r="C30" s="23"/>
      <c r="D30" s="23"/>
      <c r="E30" s="23"/>
    </row>
    <row r="31" spans="2:5" s="18" customFormat="1" ht="12" x14ac:dyDescent="0.2">
      <c r="B31" s="23"/>
      <c r="C31" s="23"/>
      <c r="D31" s="23"/>
      <c r="E31" s="23"/>
    </row>
    <row r="32" spans="2:5" s="18" customFormat="1" ht="12" x14ac:dyDescent="0.2">
      <c r="B32" s="23"/>
      <c r="C32" s="23"/>
      <c r="D32" s="23"/>
      <c r="E32" s="23"/>
    </row>
    <row r="33" spans="2:5" s="18" customFormat="1" ht="12" x14ac:dyDescent="0.2">
      <c r="B33" s="23"/>
      <c r="C33" s="23"/>
      <c r="D33" s="23"/>
      <c r="E33" s="23"/>
    </row>
    <row r="34" spans="2:5" s="18" customFormat="1" ht="12" x14ac:dyDescent="0.2">
      <c r="B34" s="23"/>
      <c r="C34" s="23"/>
      <c r="D34" s="23"/>
      <c r="E34" s="23"/>
    </row>
    <row r="35" spans="2:5" s="18" customFormat="1" ht="12" x14ac:dyDescent="0.2">
      <c r="B35" s="23"/>
      <c r="C35" s="23"/>
      <c r="D35" s="23"/>
      <c r="E35" s="23"/>
    </row>
    <row r="36" spans="2:5" s="18" customFormat="1" ht="12" x14ac:dyDescent="0.2">
      <c r="B36" s="23"/>
      <c r="C36" s="23"/>
      <c r="D36" s="23"/>
      <c r="E36" s="23"/>
    </row>
    <row r="37" spans="2:5" s="18" customFormat="1" ht="12" x14ac:dyDescent="0.2">
      <c r="B37" s="23"/>
      <c r="C37" s="23"/>
      <c r="D37" s="23"/>
      <c r="E37" s="23"/>
    </row>
    <row r="38" spans="2:5" s="18" customFormat="1" ht="12" x14ac:dyDescent="0.2">
      <c r="B38" s="23"/>
      <c r="C38" s="23"/>
      <c r="D38" s="23"/>
      <c r="E38" s="23"/>
    </row>
    <row r="39" spans="2:5" s="18" customFormat="1" ht="12" x14ac:dyDescent="0.2">
      <c r="B39" s="23"/>
      <c r="C39" s="23"/>
      <c r="D39" s="23"/>
      <c r="E39" s="23"/>
    </row>
    <row r="40" spans="2:5" s="18" customFormat="1" ht="12" x14ac:dyDescent="0.2">
      <c r="B40" s="23"/>
      <c r="C40" s="23"/>
      <c r="D40" s="23"/>
      <c r="E40" s="23"/>
    </row>
    <row r="41" spans="2:5" s="18" customFormat="1" ht="12" x14ac:dyDescent="0.2">
      <c r="B41" s="23"/>
      <c r="C41" s="23"/>
      <c r="D41" s="23"/>
      <c r="E41" s="23"/>
    </row>
    <row r="42" spans="2:5" s="18" customFormat="1" ht="12" x14ac:dyDescent="0.2">
      <c r="B42" s="23"/>
      <c r="C42" s="23"/>
      <c r="D42" s="23"/>
      <c r="E42" s="23"/>
    </row>
    <row r="43" spans="2:5" s="18" customFormat="1" ht="12" x14ac:dyDescent="0.2">
      <c r="B43" s="23"/>
      <c r="C43" s="23"/>
      <c r="D43" s="23"/>
      <c r="E43" s="23"/>
    </row>
    <row r="44" spans="2:5" s="18" customFormat="1" ht="12" x14ac:dyDescent="0.2">
      <c r="B44" s="23"/>
      <c r="C44" s="23"/>
      <c r="D44" s="23"/>
      <c r="E44" s="23"/>
    </row>
    <row r="45" spans="2:5" s="18" customFormat="1" ht="12" x14ac:dyDescent="0.2">
      <c r="B45" s="23"/>
      <c r="C45" s="23"/>
      <c r="D45" s="23"/>
      <c r="E45" s="23"/>
    </row>
    <row r="46" spans="2:5" s="18" customFormat="1" ht="12" x14ac:dyDescent="0.2">
      <c r="B46" s="23"/>
      <c r="C46" s="23"/>
      <c r="D46" s="23"/>
      <c r="E46" s="23"/>
    </row>
    <row r="47" spans="2:5" s="18" customFormat="1" ht="12" x14ac:dyDescent="0.2"/>
    <row r="48" spans="2:5"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22" customFormat="1" ht="12" x14ac:dyDescent="0.2"/>
    <row r="59" s="22" customFormat="1" ht="12" x14ac:dyDescent="0.2"/>
    <row r="60" s="22" customFormat="1" ht="12" x14ac:dyDescent="0.2"/>
    <row r="61" s="22" customFormat="1" ht="12" x14ac:dyDescent="0.2"/>
    <row r="62" s="22" customFormat="1" ht="12" x14ac:dyDescent="0.2"/>
    <row r="63" s="22" customFormat="1" ht="12" x14ac:dyDescent="0.2"/>
    <row r="64" s="22" customFormat="1" ht="12" x14ac:dyDescent="0.2"/>
    <row r="65" s="22" customFormat="1" ht="12" x14ac:dyDescent="0.2"/>
  </sheetData>
  <mergeCells count="4">
    <mergeCell ref="B6:C6"/>
    <mergeCell ref="E10:E11"/>
    <mergeCell ref="B15:E20"/>
    <mergeCell ref="D7:E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FC30-B59A-4617-8309-C1B82679E263}">
  <sheetPr>
    <tabColor rgb="FF7030A0"/>
  </sheetPr>
  <dimension ref="A1:J117"/>
  <sheetViews>
    <sheetView showGridLines="0" zoomScaleNormal="100" workbookViewId="0">
      <selection activeCell="C2" sqref="C2"/>
    </sheetView>
  </sheetViews>
  <sheetFormatPr baseColWidth="10" defaultColWidth="0" defaultRowHeight="15" x14ac:dyDescent="0.2"/>
  <cols>
    <col min="1" max="1" width="5.7109375" style="13" customWidth="1"/>
    <col min="2" max="2" width="82.85546875" style="13" customWidth="1"/>
    <col min="3" max="3" width="17.7109375" style="13" customWidth="1"/>
    <col min="4" max="4" width="27.140625" style="13" customWidth="1"/>
    <col min="5" max="5" width="13.28515625" style="13" customWidth="1"/>
    <col min="6" max="6" width="20.7109375" style="13" customWidth="1"/>
    <col min="7" max="7" width="14" style="13" bestFit="1" customWidth="1"/>
    <col min="8" max="8" width="14.42578125" style="13" customWidth="1"/>
    <col min="9" max="9" width="18.85546875" style="63" customWidth="1"/>
    <col min="10" max="10" width="10.28515625" style="13" customWidth="1"/>
    <col min="11" max="16384" width="10.28515625" style="13" hidden="1"/>
  </cols>
  <sheetData>
    <row r="1" spans="1:10" ht="11.25" customHeight="1" x14ac:dyDescent="0.2">
      <c r="B1" s="15"/>
      <c r="C1" s="15"/>
      <c r="D1" s="15"/>
      <c r="E1" s="15"/>
      <c r="F1" s="15"/>
      <c r="G1" s="15"/>
      <c r="H1" s="15"/>
      <c r="I1" s="15"/>
      <c r="J1" s="15"/>
    </row>
    <row r="2" spans="1:10" ht="11.25" customHeight="1" x14ac:dyDescent="0.2">
      <c r="B2" s="15"/>
      <c r="C2" s="15"/>
      <c r="D2" s="15"/>
      <c r="E2" s="15"/>
      <c r="F2" s="15"/>
      <c r="G2" s="15"/>
      <c r="H2" s="15"/>
      <c r="I2" s="15"/>
      <c r="J2" s="15"/>
    </row>
    <row r="3" spans="1:10" ht="11.25" customHeight="1" x14ac:dyDescent="0.2"/>
    <row r="4" spans="1:10" ht="11.25" customHeight="1" x14ac:dyDescent="0.2">
      <c r="B4" s="6"/>
      <c r="C4" s="6"/>
    </row>
    <row r="5" spans="1:10" ht="16.899999999999999" customHeight="1" x14ac:dyDescent="0.2">
      <c r="A5" s="16"/>
      <c r="B5" s="14" t="s">
        <v>212</v>
      </c>
      <c r="C5" s="6"/>
    </row>
    <row r="6" spans="1:10" ht="16.899999999999999" customHeight="1" x14ac:dyDescent="0.2">
      <c r="A6" s="16"/>
      <c r="B6" s="251" t="str">
        <f>'KM1'!$B$6</f>
        <v>Cifras en millones de pesos chilenos (CLP$)</v>
      </c>
      <c r="C6" s="251"/>
    </row>
    <row r="7" spans="1:10" ht="16.899999999999999" customHeight="1" x14ac:dyDescent="0.2">
      <c r="A7" s="16"/>
      <c r="B7" s="172"/>
      <c r="C7" s="276">
        <f>Indice!$B$2</f>
        <v>45261</v>
      </c>
      <c r="D7" s="277"/>
      <c r="E7" s="277"/>
      <c r="F7" s="277"/>
      <c r="G7" s="277"/>
      <c r="H7" s="277"/>
      <c r="I7" s="278"/>
    </row>
    <row r="8" spans="1:10" s="22" customFormat="1" ht="12" customHeight="1" x14ac:dyDescent="0.2">
      <c r="B8" s="64"/>
      <c r="C8" s="31" t="s">
        <v>109</v>
      </c>
      <c r="D8" s="56" t="s">
        <v>110</v>
      </c>
      <c r="E8" s="31" t="s">
        <v>184</v>
      </c>
      <c r="F8" s="31" t="s">
        <v>213</v>
      </c>
      <c r="G8" s="31" t="s">
        <v>214</v>
      </c>
      <c r="H8" s="31" t="s">
        <v>215</v>
      </c>
      <c r="I8" s="31" t="s">
        <v>216</v>
      </c>
    </row>
    <row r="9" spans="1:10" s="18" customFormat="1" ht="12" x14ac:dyDescent="0.2">
      <c r="C9" s="272" t="s">
        <v>217</v>
      </c>
      <c r="D9" s="274" t="s">
        <v>218</v>
      </c>
      <c r="E9" s="276" t="s">
        <v>219</v>
      </c>
      <c r="F9" s="277"/>
      <c r="G9" s="277"/>
      <c r="H9" s="277"/>
      <c r="I9" s="277"/>
    </row>
    <row r="10" spans="1:10" s="18" customFormat="1" ht="48" x14ac:dyDescent="0.2">
      <c r="C10" s="273"/>
      <c r="D10" s="275"/>
      <c r="E10" s="55" t="s">
        <v>220</v>
      </c>
      <c r="F10" s="55" t="s">
        <v>221</v>
      </c>
      <c r="G10" s="55" t="s">
        <v>222</v>
      </c>
      <c r="H10" s="55" t="s">
        <v>223</v>
      </c>
      <c r="I10" s="55" t="s">
        <v>224</v>
      </c>
    </row>
    <row r="11" spans="1:10" s="18" customFormat="1" ht="12" x14ac:dyDescent="0.2">
      <c r="B11" s="46" t="s">
        <v>225</v>
      </c>
      <c r="C11" s="39"/>
      <c r="D11" s="39"/>
      <c r="E11" s="39"/>
      <c r="F11" s="39"/>
      <c r="G11" s="39"/>
      <c r="H11" s="39"/>
      <c r="I11" s="39"/>
    </row>
    <row r="12" spans="1:10" s="18" customFormat="1" ht="12" x14ac:dyDescent="0.2">
      <c r="B12" s="24" t="s">
        <v>226</v>
      </c>
      <c r="C12" s="42">
        <v>422273</v>
      </c>
      <c r="D12" s="38"/>
      <c r="E12" s="42">
        <v>422273</v>
      </c>
      <c r="F12" s="42">
        <v>0</v>
      </c>
      <c r="G12" s="42">
        <v>0</v>
      </c>
      <c r="H12" s="42">
        <v>0</v>
      </c>
      <c r="I12" s="42">
        <v>0</v>
      </c>
    </row>
    <row r="13" spans="1:10" s="18" customFormat="1" ht="12" x14ac:dyDescent="0.2">
      <c r="B13" s="24" t="s">
        <v>227</v>
      </c>
      <c r="C13" s="42">
        <v>92767</v>
      </c>
      <c r="D13" s="38"/>
      <c r="E13" s="42">
        <v>92767</v>
      </c>
      <c r="F13" s="42">
        <v>0</v>
      </c>
      <c r="G13" s="42">
        <v>0</v>
      </c>
      <c r="H13" s="42">
        <v>0</v>
      </c>
      <c r="I13" s="42">
        <v>0</v>
      </c>
    </row>
    <row r="14" spans="1:10" s="18" customFormat="1" ht="12" x14ac:dyDescent="0.2">
      <c r="B14" s="24" t="s">
        <v>228</v>
      </c>
      <c r="C14" s="42">
        <v>156551</v>
      </c>
      <c r="D14" s="38"/>
      <c r="E14" s="42">
        <v>0</v>
      </c>
      <c r="F14" s="192">
        <f>+H14</f>
        <v>156551</v>
      </c>
      <c r="G14" s="42">
        <v>0</v>
      </c>
      <c r="H14" s="42">
        <v>156551</v>
      </c>
      <c r="I14" s="42">
        <v>0</v>
      </c>
    </row>
    <row r="15" spans="1:10" s="18" customFormat="1" ht="12" x14ac:dyDescent="0.2">
      <c r="B15" s="24" t="s">
        <v>229</v>
      </c>
      <c r="C15" s="42">
        <v>55317</v>
      </c>
      <c r="D15" s="38"/>
      <c r="E15" s="42">
        <v>0</v>
      </c>
      <c r="F15" s="42">
        <v>0</v>
      </c>
      <c r="G15" s="42">
        <v>0</v>
      </c>
      <c r="H15" s="42">
        <v>55317</v>
      </c>
      <c r="I15" s="42">
        <v>0</v>
      </c>
    </row>
    <row r="16" spans="1:10" s="18" customFormat="1" ht="12" x14ac:dyDescent="0.2">
      <c r="B16" s="24" t="s">
        <v>230</v>
      </c>
      <c r="C16" s="42">
        <v>7946</v>
      </c>
      <c r="D16" s="38"/>
      <c r="E16" s="42">
        <v>0</v>
      </c>
      <c r="F16" s="42">
        <v>0</v>
      </c>
      <c r="G16" s="42">
        <v>0</v>
      </c>
      <c r="H16" s="42">
        <v>7946</v>
      </c>
      <c r="I16" s="42">
        <v>0</v>
      </c>
    </row>
    <row r="17" spans="2:9" s="18" customFormat="1" ht="24" x14ac:dyDescent="0.2">
      <c r="B17" s="24" t="s">
        <v>231</v>
      </c>
      <c r="C17" s="42">
        <v>0</v>
      </c>
      <c r="D17" s="38"/>
      <c r="E17" s="42">
        <v>0</v>
      </c>
      <c r="F17" s="42">
        <v>0</v>
      </c>
      <c r="G17" s="42">
        <v>0</v>
      </c>
      <c r="H17" s="42">
        <v>0</v>
      </c>
      <c r="I17" s="42">
        <v>0</v>
      </c>
    </row>
    <row r="18" spans="2:9" s="18" customFormat="1" ht="12" x14ac:dyDescent="0.2">
      <c r="B18" s="24" t="s">
        <v>232</v>
      </c>
      <c r="C18" s="42">
        <v>0</v>
      </c>
      <c r="D18" s="38"/>
      <c r="E18" s="42">
        <v>0</v>
      </c>
      <c r="F18" s="42">
        <v>0</v>
      </c>
      <c r="G18" s="42">
        <v>0</v>
      </c>
      <c r="H18" s="42">
        <v>0</v>
      </c>
      <c r="I18" s="42">
        <v>0</v>
      </c>
    </row>
    <row r="19" spans="2:9" s="18" customFormat="1" ht="12" x14ac:dyDescent="0.2">
      <c r="B19" s="24" t="s">
        <v>233</v>
      </c>
      <c r="C19" s="42">
        <v>1787558</v>
      </c>
      <c r="D19" s="38"/>
      <c r="E19" s="42">
        <v>1787558</v>
      </c>
      <c r="F19" s="42">
        <v>0</v>
      </c>
      <c r="G19" s="42">
        <v>0</v>
      </c>
      <c r="H19" s="42">
        <v>0</v>
      </c>
      <c r="I19" s="42">
        <v>0</v>
      </c>
    </row>
    <row r="20" spans="2:9" s="18" customFormat="1" ht="12" x14ac:dyDescent="0.2">
      <c r="B20" s="24" t="s">
        <v>234</v>
      </c>
      <c r="C20" s="42">
        <v>4950</v>
      </c>
      <c r="D20" s="38"/>
      <c r="E20" s="42">
        <v>4950</v>
      </c>
      <c r="F20" s="42">
        <v>0</v>
      </c>
      <c r="G20" s="42">
        <v>0</v>
      </c>
      <c r="H20" s="42">
        <v>0</v>
      </c>
      <c r="I20" s="42">
        <v>0</v>
      </c>
    </row>
    <row r="21" spans="2:9" s="18" customFormat="1" ht="12" x14ac:dyDescent="0.2">
      <c r="B21" s="24" t="s">
        <v>235</v>
      </c>
      <c r="C21" s="42">
        <v>34114</v>
      </c>
      <c r="D21" s="38"/>
      <c r="E21" s="42">
        <v>0</v>
      </c>
      <c r="F21" s="42">
        <v>34114</v>
      </c>
      <c r="G21" s="42">
        <v>0</v>
      </c>
      <c r="H21" s="42">
        <v>0</v>
      </c>
      <c r="I21" s="42">
        <v>0</v>
      </c>
    </row>
    <row r="22" spans="2:9" s="18" customFormat="1" ht="12" x14ac:dyDescent="0.2">
      <c r="B22" s="24" t="s">
        <v>236</v>
      </c>
      <c r="C22" s="42">
        <v>0</v>
      </c>
      <c r="D22" s="38"/>
      <c r="E22" s="42">
        <v>0</v>
      </c>
      <c r="F22" s="42">
        <v>0</v>
      </c>
      <c r="G22" s="42">
        <v>0</v>
      </c>
      <c r="H22" s="42">
        <v>0</v>
      </c>
      <c r="I22" s="42">
        <v>0</v>
      </c>
    </row>
    <row r="23" spans="2:9" s="18" customFormat="1" ht="12" x14ac:dyDescent="0.2">
      <c r="B23" s="24" t="s">
        <v>237</v>
      </c>
      <c r="C23" s="42">
        <v>689835</v>
      </c>
      <c r="D23" s="38"/>
      <c r="E23" s="42">
        <v>689835</v>
      </c>
      <c r="F23" s="42">
        <v>0</v>
      </c>
      <c r="G23" s="42">
        <v>0</v>
      </c>
      <c r="H23" s="42">
        <v>0</v>
      </c>
      <c r="I23" s="42">
        <v>0</v>
      </c>
    </row>
    <row r="24" spans="2:9" s="18" customFormat="1" ht="12" x14ac:dyDescent="0.2">
      <c r="B24" s="24" t="s">
        <v>238</v>
      </c>
      <c r="C24" s="42">
        <v>141</v>
      </c>
      <c r="D24" s="38"/>
      <c r="E24" s="42">
        <v>141</v>
      </c>
      <c r="F24" s="42">
        <v>0</v>
      </c>
      <c r="G24" s="42">
        <v>0</v>
      </c>
      <c r="H24" s="42">
        <v>0</v>
      </c>
      <c r="I24" s="42">
        <v>0</v>
      </c>
    </row>
    <row r="25" spans="2:9" s="18" customFormat="1" ht="12" x14ac:dyDescent="0.2">
      <c r="B25" s="24" t="s">
        <v>239</v>
      </c>
      <c r="C25" s="42">
        <v>5709565</v>
      </c>
      <c r="D25" s="38"/>
      <c r="E25" s="42">
        <v>5709565</v>
      </c>
      <c r="F25" s="42">
        <v>0</v>
      </c>
      <c r="G25" s="42">
        <v>0</v>
      </c>
      <c r="H25" s="42">
        <v>0</v>
      </c>
      <c r="I25" s="42">
        <v>0</v>
      </c>
    </row>
    <row r="26" spans="2:9" s="18" customFormat="1" ht="12" x14ac:dyDescent="0.2">
      <c r="B26" s="24" t="s">
        <v>240</v>
      </c>
      <c r="C26" s="42">
        <v>1129267</v>
      </c>
      <c r="D26" s="38"/>
      <c r="E26" s="42">
        <v>1129267</v>
      </c>
      <c r="F26" s="42">
        <v>0</v>
      </c>
      <c r="G26" s="42">
        <v>0</v>
      </c>
      <c r="H26" s="42">
        <v>0</v>
      </c>
      <c r="I26" s="42">
        <v>0</v>
      </c>
    </row>
    <row r="27" spans="2:9" s="18" customFormat="1" ht="12" x14ac:dyDescent="0.2">
      <c r="B27" s="24" t="s">
        <v>241</v>
      </c>
      <c r="C27" s="42">
        <v>477773</v>
      </c>
      <c r="D27" s="38"/>
      <c r="E27" s="42">
        <v>477773</v>
      </c>
      <c r="F27" s="42">
        <v>0</v>
      </c>
      <c r="G27" s="42">
        <v>0</v>
      </c>
      <c r="H27" s="42">
        <v>0</v>
      </c>
      <c r="I27" s="42">
        <v>0</v>
      </c>
    </row>
    <row r="28" spans="2:9" s="18" customFormat="1" ht="12" x14ac:dyDescent="0.2">
      <c r="B28" s="24" t="s">
        <v>242</v>
      </c>
      <c r="C28" s="42">
        <v>-167376</v>
      </c>
      <c r="D28" s="38"/>
      <c r="E28" s="42">
        <v>-167376</v>
      </c>
      <c r="F28" s="42">
        <v>0</v>
      </c>
      <c r="G28" s="42">
        <v>0</v>
      </c>
      <c r="H28" s="42">
        <v>0</v>
      </c>
      <c r="I28" s="42">
        <v>0</v>
      </c>
    </row>
    <row r="29" spans="2:9" s="18" customFormat="1" ht="12" x14ac:dyDescent="0.2">
      <c r="B29" s="24" t="s">
        <v>243</v>
      </c>
      <c r="C29" s="42">
        <v>-1941</v>
      </c>
      <c r="D29" s="38"/>
      <c r="E29" s="42">
        <v>-1941</v>
      </c>
      <c r="F29" s="42">
        <v>0</v>
      </c>
      <c r="G29" s="42">
        <v>0</v>
      </c>
      <c r="H29" s="42">
        <v>0</v>
      </c>
      <c r="I29" s="42">
        <v>0</v>
      </c>
    </row>
    <row r="30" spans="2:9" s="18" customFormat="1" ht="12" x14ac:dyDescent="0.2">
      <c r="B30" s="24" t="s">
        <v>244</v>
      </c>
      <c r="C30" s="42">
        <v>-26684</v>
      </c>
      <c r="D30" s="38"/>
      <c r="E30" s="42">
        <v>-26684</v>
      </c>
      <c r="F30" s="42">
        <v>0</v>
      </c>
      <c r="G30" s="42">
        <v>0</v>
      </c>
      <c r="H30" s="42">
        <v>0</v>
      </c>
      <c r="I30" s="42">
        <v>0</v>
      </c>
    </row>
    <row r="31" spans="2:9" s="18" customFormat="1" ht="12" x14ac:dyDescent="0.2">
      <c r="B31" s="24" t="s">
        <v>245</v>
      </c>
      <c r="C31" s="42">
        <v>2576</v>
      </c>
      <c r="D31" s="38"/>
      <c r="E31" s="42">
        <v>2576</v>
      </c>
      <c r="F31" s="42">
        <v>0</v>
      </c>
      <c r="G31" s="42">
        <v>0</v>
      </c>
      <c r="H31" s="42">
        <v>0</v>
      </c>
      <c r="I31" s="42">
        <v>0</v>
      </c>
    </row>
    <row r="32" spans="2:9" s="18" customFormat="1" ht="12" x14ac:dyDescent="0.2">
      <c r="B32" s="24" t="s">
        <v>246</v>
      </c>
      <c r="C32" s="42">
        <v>46972</v>
      </c>
      <c r="D32" s="38"/>
      <c r="E32" s="42">
        <v>0</v>
      </c>
      <c r="F32" s="42">
        <v>0</v>
      </c>
      <c r="G32" s="42">
        <v>0</v>
      </c>
      <c r="H32" s="42">
        <v>0</v>
      </c>
      <c r="I32" s="42">
        <v>46972</v>
      </c>
    </row>
    <row r="33" spans="2:9" s="18" customFormat="1" ht="12" x14ac:dyDescent="0.2">
      <c r="B33" s="24" t="s">
        <v>247</v>
      </c>
      <c r="C33" s="42">
        <v>17200</v>
      </c>
      <c r="D33" s="38"/>
      <c r="E33" s="42">
        <v>17200</v>
      </c>
      <c r="F33" s="42">
        <v>0</v>
      </c>
      <c r="G33" s="42">
        <v>0</v>
      </c>
      <c r="H33" s="42">
        <v>0</v>
      </c>
      <c r="I33" s="42">
        <v>0</v>
      </c>
    </row>
    <row r="34" spans="2:9" s="18" customFormat="1" ht="12" x14ac:dyDescent="0.2">
      <c r="B34" s="24" t="s">
        <v>248</v>
      </c>
      <c r="C34" s="42">
        <v>10929</v>
      </c>
      <c r="D34" s="38"/>
      <c r="E34" s="42">
        <v>10929</v>
      </c>
      <c r="F34" s="42">
        <v>0</v>
      </c>
      <c r="G34" s="42">
        <v>0</v>
      </c>
      <c r="H34" s="42">
        <v>0</v>
      </c>
      <c r="I34" s="42">
        <v>0</v>
      </c>
    </row>
    <row r="35" spans="2:9" s="18" customFormat="1" ht="12" x14ac:dyDescent="0.2">
      <c r="B35" s="24" t="s">
        <v>249</v>
      </c>
      <c r="C35" s="42">
        <v>1894</v>
      </c>
      <c r="D35" s="38"/>
      <c r="E35" s="42">
        <v>1894</v>
      </c>
      <c r="F35" s="42">
        <v>0</v>
      </c>
      <c r="G35" s="42">
        <v>0</v>
      </c>
      <c r="H35" s="42">
        <v>0</v>
      </c>
      <c r="I35" s="42">
        <v>0</v>
      </c>
    </row>
    <row r="36" spans="2:9" s="18" customFormat="1" ht="12" x14ac:dyDescent="0.2">
      <c r="B36" s="24" t="s">
        <v>250</v>
      </c>
      <c r="C36" s="42">
        <v>80925</v>
      </c>
      <c r="D36" s="38"/>
      <c r="E36" s="42">
        <v>80925</v>
      </c>
      <c r="F36" s="42">
        <v>0</v>
      </c>
      <c r="G36" s="42">
        <v>0</v>
      </c>
      <c r="H36" s="42">
        <v>0</v>
      </c>
      <c r="I36" s="42">
        <v>0</v>
      </c>
    </row>
    <row r="37" spans="2:9" s="18" customFormat="1" ht="12" x14ac:dyDescent="0.2">
      <c r="B37" s="24" t="s">
        <v>251</v>
      </c>
      <c r="C37" s="42">
        <v>74247</v>
      </c>
      <c r="D37" s="38"/>
      <c r="E37" s="42">
        <v>74247</v>
      </c>
      <c r="F37" s="42">
        <v>0</v>
      </c>
      <c r="G37" s="42">
        <v>0</v>
      </c>
      <c r="H37" s="42">
        <v>0</v>
      </c>
      <c r="I37" s="42">
        <v>0</v>
      </c>
    </row>
    <row r="38" spans="2:9" s="18" customFormat="1" ht="12" x14ac:dyDescent="0.2">
      <c r="B38" s="24" t="s">
        <v>252</v>
      </c>
      <c r="C38" s="42">
        <v>38345</v>
      </c>
      <c r="D38" s="38"/>
      <c r="E38" s="42">
        <v>38345</v>
      </c>
      <c r="F38" s="42">
        <v>0</v>
      </c>
      <c r="G38" s="42">
        <v>0</v>
      </c>
      <c r="H38" s="42">
        <v>0</v>
      </c>
      <c r="I38" s="42">
        <v>0</v>
      </c>
    </row>
    <row r="39" spans="2:9" s="18" customFormat="1" ht="12" x14ac:dyDescent="0.2">
      <c r="B39" s="47" t="s">
        <v>253</v>
      </c>
      <c r="C39" s="147">
        <v>10645145</v>
      </c>
      <c r="D39" s="180"/>
      <c r="E39" s="147">
        <v>10344245</v>
      </c>
      <c r="F39" s="147">
        <v>34114</v>
      </c>
      <c r="G39" s="147">
        <v>0</v>
      </c>
      <c r="H39" s="147">
        <v>219814</v>
      </c>
      <c r="I39" s="147">
        <v>46972</v>
      </c>
    </row>
    <row r="40" spans="2:9" s="18" customFormat="1" ht="12" x14ac:dyDescent="0.2">
      <c r="B40" s="199" t="s">
        <v>254</v>
      </c>
      <c r="C40" s="39"/>
      <c r="D40" s="39"/>
      <c r="E40" s="39"/>
      <c r="F40" s="39"/>
      <c r="G40" s="39"/>
      <c r="H40" s="39"/>
      <c r="I40" s="39"/>
    </row>
    <row r="41" spans="2:9" s="18" customFormat="1" ht="12" x14ac:dyDescent="0.2">
      <c r="B41" s="24" t="s">
        <v>227</v>
      </c>
      <c r="C41" s="42">
        <v>77692</v>
      </c>
      <c r="D41" s="38"/>
      <c r="E41" s="42">
        <v>0</v>
      </c>
      <c r="F41" s="42">
        <v>0</v>
      </c>
      <c r="G41" s="42">
        <v>0</v>
      </c>
      <c r="H41" s="42">
        <v>0</v>
      </c>
      <c r="I41" s="42">
        <v>77692</v>
      </c>
    </row>
    <row r="42" spans="2:9" s="18" customFormat="1" ht="12" x14ac:dyDescent="0.2">
      <c r="B42" s="24" t="s">
        <v>255</v>
      </c>
      <c r="C42" s="42">
        <v>159005</v>
      </c>
      <c r="D42" s="38"/>
      <c r="E42" s="42">
        <v>0</v>
      </c>
      <c r="F42" s="192">
        <f>+H42</f>
        <v>159005</v>
      </c>
      <c r="G42" s="42">
        <v>0</v>
      </c>
      <c r="H42" s="42">
        <v>159005</v>
      </c>
      <c r="I42" s="42">
        <v>0</v>
      </c>
    </row>
    <row r="43" spans="2:9" s="18" customFormat="1" ht="12" x14ac:dyDescent="0.2">
      <c r="B43" s="239" t="s">
        <v>256</v>
      </c>
      <c r="C43" s="42">
        <v>159005</v>
      </c>
      <c r="D43" s="38"/>
      <c r="E43" s="42">
        <v>0</v>
      </c>
      <c r="F43" s="192">
        <f>+H43</f>
        <v>159005</v>
      </c>
      <c r="G43" s="42">
        <v>0</v>
      </c>
      <c r="H43" s="42">
        <v>159005</v>
      </c>
      <c r="I43" s="42">
        <v>0</v>
      </c>
    </row>
    <row r="44" spans="2:9" s="18" customFormat="1" ht="12" x14ac:dyDescent="0.2">
      <c r="B44" s="239" t="s">
        <v>257</v>
      </c>
      <c r="C44" s="42">
        <v>0</v>
      </c>
      <c r="D44" s="38"/>
      <c r="E44" s="42">
        <v>0</v>
      </c>
      <c r="F44" s="42">
        <v>0</v>
      </c>
      <c r="G44" s="42">
        <v>0</v>
      </c>
      <c r="H44" s="42">
        <v>0</v>
      </c>
      <c r="I44" s="42">
        <v>0</v>
      </c>
    </row>
    <row r="45" spans="2:9" s="18" customFormat="1" ht="12" x14ac:dyDescent="0.2">
      <c r="B45" s="24" t="s">
        <v>258</v>
      </c>
      <c r="C45" s="42">
        <v>0</v>
      </c>
      <c r="D45" s="38"/>
      <c r="E45" s="42">
        <v>0</v>
      </c>
      <c r="F45" s="42">
        <v>0</v>
      </c>
      <c r="G45" s="42">
        <v>0</v>
      </c>
      <c r="H45" s="42">
        <v>0</v>
      </c>
      <c r="I45" s="42">
        <v>0</v>
      </c>
    </row>
    <row r="46" spans="2:9" s="18" customFormat="1" ht="12" x14ac:dyDescent="0.2">
      <c r="B46" s="24" t="s">
        <v>235</v>
      </c>
      <c r="C46" s="42">
        <v>23635</v>
      </c>
      <c r="D46" s="38"/>
      <c r="E46" s="42">
        <v>0</v>
      </c>
      <c r="F46" s="42">
        <v>23635</v>
      </c>
      <c r="G46" s="42">
        <v>0</v>
      </c>
      <c r="H46" s="42">
        <v>0</v>
      </c>
      <c r="I46" s="42">
        <v>0</v>
      </c>
    </row>
    <row r="47" spans="2:9" s="18" customFormat="1" ht="12" x14ac:dyDescent="0.2">
      <c r="B47" s="24" t="s">
        <v>259</v>
      </c>
      <c r="C47" s="42">
        <v>8842485</v>
      </c>
      <c r="D47" s="38"/>
      <c r="E47" s="42">
        <v>0</v>
      </c>
      <c r="F47" s="42">
        <v>0</v>
      </c>
      <c r="G47" s="42">
        <v>0</v>
      </c>
      <c r="H47" s="42">
        <v>0</v>
      </c>
      <c r="I47" s="42">
        <v>8842485</v>
      </c>
    </row>
    <row r="48" spans="2:9" s="18" customFormat="1" ht="12" x14ac:dyDescent="0.2">
      <c r="B48" s="239" t="s">
        <v>260</v>
      </c>
      <c r="C48" s="42">
        <v>968887</v>
      </c>
      <c r="D48" s="38"/>
      <c r="E48" s="42">
        <v>0</v>
      </c>
      <c r="F48" s="42">
        <v>0</v>
      </c>
      <c r="G48" s="42">
        <v>0</v>
      </c>
      <c r="H48" s="42">
        <v>0</v>
      </c>
      <c r="I48" s="42">
        <v>968887</v>
      </c>
    </row>
    <row r="49" spans="2:9" s="18" customFormat="1" ht="12" x14ac:dyDescent="0.2">
      <c r="B49" s="239" t="s">
        <v>261</v>
      </c>
      <c r="C49" s="42">
        <v>2951078</v>
      </c>
      <c r="D49" s="38"/>
      <c r="E49" s="42">
        <v>0</v>
      </c>
      <c r="F49" s="42">
        <v>0</v>
      </c>
      <c r="G49" s="42">
        <v>0</v>
      </c>
      <c r="H49" s="42">
        <v>0</v>
      </c>
      <c r="I49" s="42">
        <v>2951078</v>
      </c>
    </row>
    <row r="50" spans="2:9" s="18" customFormat="1" ht="12" x14ac:dyDescent="0.2">
      <c r="B50" s="239" t="s">
        <v>262</v>
      </c>
      <c r="C50" s="42">
        <v>16944</v>
      </c>
      <c r="D50" s="38"/>
      <c r="E50" s="42">
        <v>0</v>
      </c>
      <c r="F50" s="42">
        <v>0</v>
      </c>
      <c r="G50" s="42">
        <v>0</v>
      </c>
      <c r="H50" s="42">
        <v>0</v>
      </c>
      <c r="I50" s="42">
        <v>16944</v>
      </c>
    </row>
    <row r="51" spans="2:9" s="18" customFormat="1" ht="12" x14ac:dyDescent="0.2">
      <c r="B51" s="239" t="s">
        <v>263</v>
      </c>
      <c r="C51" s="42">
        <v>1493172</v>
      </c>
      <c r="D51" s="38"/>
      <c r="E51" s="42">
        <v>0</v>
      </c>
      <c r="F51" s="42">
        <v>0</v>
      </c>
      <c r="G51" s="42">
        <v>0</v>
      </c>
      <c r="H51" s="42">
        <v>0</v>
      </c>
      <c r="I51" s="42">
        <v>1493172</v>
      </c>
    </row>
    <row r="52" spans="2:9" s="18" customFormat="1" ht="12" x14ac:dyDescent="0.2">
      <c r="B52" s="239" t="s">
        <v>264</v>
      </c>
      <c r="C52" s="42">
        <v>3383824</v>
      </c>
      <c r="D52" s="38"/>
      <c r="E52" s="42">
        <v>0</v>
      </c>
      <c r="F52" s="42">
        <v>0</v>
      </c>
      <c r="G52" s="42">
        <v>0</v>
      </c>
      <c r="H52" s="42">
        <v>0</v>
      </c>
      <c r="I52" s="42">
        <v>3383824</v>
      </c>
    </row>
    <row r="53" spans="2:9" s="18" customFormat="1" ht="12" x14ac:dyDescent="0.2">
      <c r="B53" s="239" t="s">
        <v>265</v>
      </c>
      <c r="C53" s="42">
        <v>28580</v>
      </c>
      <c r="D53" s="38"/>
      <c r="E53" s="42">
        <v>0</v>
      </c>
      <c r="F53" s="42">
        <v>0</v>
      </c>
      <c r="G53" s="42">
        <v>0</v>
      </c>
      <c r="H53" s="42">
        <v>0</v>
      </c>
      <c r="I53" s="42">
        <v>28580</v>
      </c>
    </row>
    <row r="54" spans="2:9" s="18" customFormat="1" ht="12" x14ac:dyDescent="0.2">
      <c r="B54" s="24" t="s">
        <v>266</v>
      </c>
      <c r="C54" s="42">
        <v>11513</v>
      </c>
      <c r="D54" s="38"/>
      <c r="E54" s="42">
        <v>0</v>
      </c>
      <c r="F54" s="42">
        <v>0</v>
      </c>
      <c r="G54" s="42">
        <v>0</v>
      </c>
      <c r="H54" s="42">
        <v>0</v>
      </c>
      <c r="I54" s="42">
        <v>11513</v>
      </c>
    </row>
    <row r="55" spans="2:9" s="18" customFormat="1" ht="12" x14ac:dyDescent="0.2">
      <c r="B55" s="24" t="s">
        <v>267</v>
      </c>
      <c r="C55" s="42">
        <v>401095</v>
      </c>
      <c r="D55" s="38"/>
      <c r="E55" s="42">
        <v>0</v>
      </c>
      <c r="F55" s="42">
        <v>0</v>
      </c>
      <c r="G55" s="42">
        <v>0</v>
      </c>
      <c r="H55" s="42">
        <v>0</v>
      </c>
      <c r="I55" s="42">
        <v>401095</v>
      </c>
    </row>
    <row r="56" spans="2:9" s="18" customFormat="1" ht="12" x14ac:dyDescent="0.2">
      <c r="B56" s="24" t="s">
        <v>268</v>
      </c>
      <c r="C56" s="42">
        <v>33626</v>
      </c>
      <c r="D56" s="38"/>
      <c r="E56" s="42">
        <v>0</v>
      </c>
      <c r="F56" s="42">
        <v>0</v>
      </c>
      <c r="G56" s="42">
        <v>0</v>
      </c>
      <c r="H56" s="42">
        <v>0</v>
      </c>
      <c r="I56" s="42">
        <v>33626</v>
      </c>
    </row>
    <row r="57" spans="2:9" s="18" customFormat="1" ht="24" x14ac:dyDescent="0.2">
      <c r="B57" s="24" t="s">
        <v>269</v>
      </c>
      <c r="C57" s="42">
        <v>53001</v>
      </c>
      <c r="D57" s="38"/>
      <c r="E57" s="42">
        <v>0</v>
      </c>
      <c r="F57" s="42">
        <v>0</v>
      </c>
      <c r="G57" s="42">
        <v>0</v>
      </c>
      <c r="H57" s="42">
        <v>0</v>
      </c>
      <c r="I57" s="42">
        <v>53001</v>
      </c>
    </row>
    <row r="58" spans="2:9" s="18" customFormat="1" ht="12" x14ac:dyDescent="0.2">
      <c r="B58" s="24" t="s">
        <v>270</v>
      </c>
      <c r="C58" s="42">
        <v>34299</v>
      </c>
      <c r="D58" s="38"/>
      <c r="E58" s="42">
        <v>34299</v>
      </c>
      <c r="F58" s="42">
        <v>0</v>
      </c>
      <c r="G58" s="42">
        <v>0</v>
      </c>
      <c r="H58" s="42">
        <v>0</v>
      </c>
      <c r="I58" s="42">
        <v>0</v>
      </c>
    </row>
    <row r="59" spans="2:9" s="18" customFormat="1" ht="12" x14ac:dyDescent="0.2">
      <c r="B59" s="24" t="s">
        <v>249</v>
      </c>
      <c r="C59" s="42">
        <v>28131</v>
      </c>
      <c r="D59" s="38"/>
      <c r="E59" s="42">
        <v>0</v>
      </c>
      <c r="F59" s="42">
        <v>0</v>
      </c>
      <c r="G59" s="42">
        <v>0</v>
      </c>
      <c r="H59" s="42">
        <v>0</v>
      </c>
      <c r="I59" s="42">
        <v>28131</v>
      </c>
    </row>
    <row r="60" spans="2:9" s="18" customFormat="1" ht="12" x14ac:dyDescent="0.2">
      <c r="B60" s="24" t="s">
        <v>250</v>
      </c>
      <c r="C60" s="42">
        <v>0</v>
      </c>
      <c r="D60" s="38"/>
      <c r="E60" s="42">
        <v>0</v>
      </c>
      <c r="F60" s="42">
        <v>0</v>
      </c>
      <c r="G60" s="42">
        <v>0</v>
      </c>
      <c r="H60" s="42">
        <v>0</v>
      </c>
      <c r="I60" s="42">
        <v>0</v>
      </c>
    </row>
    <row r="61" spans="2:9" s="18" customFormat="1" ht="12" x14ac:dyDescent="0.2">
      <c r="B61" s="24" t="s">
        <v>271</v>
      </c>
      <c r="C61" s="42">
        <v>96778</v>
      </c>
      <c r="D61" s="38"/>
      <c r="E61" s="42">
        <v>0</v>
      </c>
      <c r="F61" s="42">
        <v>0</v>
      </c>
      <c r="G61" s="42">
        <v>0</v>
      </c>
      <c r="H61" s="42">
        <v>0</v>
      </c>
      <c r="I61" s="42">
        <v>96778</v>
      </c>
    </row>
    <row r="62" spans="2:9" s="18" customFormat="1" ht="12" x14ac:dyDescent="0.2">
      <c r="B62" s="24" t="s">
        <v>272</v>
      </c>
      <c r="C62" s="42">
        <v>0</v>
      </c>
      <c r="D62" s="38"/>
      <c r="E62" s="42">
        <v>0</v>
      </c>
      <c r="F62" s="42">
        <v>0</v>
      </c>
      <c r="G62" s="42">
        <v>0</v>
      </c>
      <c r="H62" s="42">
        <v>0</v>
      </c>
      <c r="I62" s="42">
        <v>0</v>
      </c>
    </row>
    <row r="63" spans="2:9" s="18" customFormat="1" ht="12" x14ac:dyDescent="0.2">
      <c r="B63" s="47" t="s">
        <v>273</v>
      </c>
      <c r="C63" s="147">
        <v>9761260</v>
      </c>
      <c r="D63" s="180"/>
      <c r="E63" s="147">
        <v>34299</v>
      </c>
      <c r="F63" s="147">
        <v>23635</v>
      </c>
      <c r="G63" s="147">
        <v>0</v>
      </c>
      <c r="H63" s="147">
        <v>159005</v>
      </c>
      <c r="I63" s="147">
        <v>9544322</v>
      </c>
    </row>
    <row r="64" spans="2:9" s="18" customFormat="1" ht="12.75" thickBot="1" x14ac:dyDescent="0.25">
      <c r="C64" s="184"/>
      <c r="I64" s="61"/>
    </row>
    <row r="65" spans="2:9" s="18" customFormat="1" ht="3.75" customHeight="1" x14ac:dyDescent="0.2">
      <c r="B65" s="29"/>
      <c r="C65" s="29"/>
      <c r="D65" s="29"/>
      <c r="E65" s="29"/>
      <c r="F65" s="29"/>
      <c r="G65" s="29"/>
      <c r="H65" s="29"/>
      <c r="I65" s="52"/>
    </row>
    <row r="66" spans="2:9" s="18" customFormat="1" ht="12" customHeight="1" x14ac:dyDescent="0.2">
      <c r="B66" s="22"/>
      <c r="C66" s="23"/>
      <c r="D66" s="23"/>
      <c r="E66" s="23"/>
      <c r="F66" s="23"/>
      <c r="G66" s="23"/>
      <c r="H66" s="23"/>
      <c r="I66" s="60"/>
    </row>
    <row r="67" spans="2:9" s="18" customFormat="1" ht="15" customHeight="1" x14ac:dyDescent="0.2">
      <c r="B67" s="263"/>
      <c r="C67" s="264"/>
      <c r="D67" s="264"/>
      <c r="E67" s="264"/>
      <c r="F67" s="264"/>
      <c r="G67" s="264"/>
      <c r="H67" s="264"/>
      <c r="I67" s="265"/>
    </row>
    <row r="68" spans="2:9" s="18" customFormat="1" ht="15" customHeight="1" x14ac:dyDescent="0.2">
      <c r="B68" s="266"/>
      <c r="C68" s="267"/>
      <c r="D68" s="267"/>
      <c r="E68" s="267"/>
      <c r="F68" s="267"/>
      <c r="G68" s="267"/>
      <c r="H68" s="267"/>
      <c r="I68" s="268"/>
    </row>
    <row r="69" spans="2:9" s="18" customFormat="1" ht="15" customHeight="1" x14ac:dyDescent="0.2">
      <c r="B69" s="266"/>
      <c r="C69" s="267"/>
      <c r="D69" s="267"/>
      <c r="E69" s="267"/>
      <c r="F69" s="267"/>
      <c r="G69" s="267"/>
      <c r="H69" s="267"/>
      <c r="I69" s="268"/>
    </row>
    <row r="70" spans="2:9" s="18" customFormat="1" ht="15" customHeight="1" x14ac:dyDescent="0.2">
      <c r="B70" s="266"/>
      <c r="C70" s="267"/>
      <c r="D70" s="267"/>
      <c r="E70" s="267"/>
      <c r="F70" s="267"/>
      <c r="G70" s="267"/>
      <c r="H70" s="267"/>
      <c r="I70" s="268"/>
    </row>
    <row r="71" spans="2:9" s="18" customFormat="1" ht="15" customHeight="1" x14ac:dyDescent="0.2">
      <c r="B71" s="266"/>
      <c r="C71" s="267"/>
      <c r="D71" s="267"/>
      <c r="E71" s="267"/>
      <c r="F71" s="267"/>
      <c r="G71" s="267"/>
      <c r="H71" s="267"/>
      <c r="I71" s="268"/>
    </row>
    <row r="72" spans="2:9" s="18" customFormat="1" ht="15" customHeight="1" x14ac:dyDescent="0.2">
      <c r="B72" s="269"/>
      <c r="C72" s="270"/>
      <c r="D72" s="270"/>
      <c r="E72" s="270"/>
      <c r="F72" s="270"/>
      <c r="G72" s="270"/>
      <c r="H72" s="270"/>
      <c r="I72" s="271"/>
    </row>
    <row r="73" spans="2:9" s="18" customFormat="1" ht="12.75" thickBot="1" x14ac:dyDescent="0.25">
      <c r="C73" s="23"/>
      <c r="D73" s="23"/>
      <c r="E73" s="23"/>
      <c r="F73" s="23"/>
      <c r="G73" s="23"/>
      <c r="H73" s="23"/>
      <c r="I73" s="60"/>
    </row>
    <row r="74" spans="2:9" s="18" customFormat="1" ht="12" x14ac:dyDescent="0.2">
      <c r="B74" s="29"/>
      <c r="C74" s="29"/>
      <c r="D74" s="29"/>
      <c r="E74" s="29"/>
      <c r="F74" s="29"/>
      <c r="G74" s="29"/>
      <c r="H74" s="29"/>
      <c r="I74" s="52"/>
    </row>
    <row r="75" spans="2:9" s="18" customFormat="1" ht="12" x14ac:dyDescent="0.2">
      <c r="B75" s="23"/>
      <c r="C75" s="23"/>
      <c r="I75" s="61"/>
    </row>
    <row r="76" spans="2:9" s="18" customFormat="1" ht="12" x14ac:dyDescent="0.2">
      <c r="B76" s="23"/>
      <c r="C76" s="23"/>
      <c r="I76" s="61"/>
    </row>
    <row r="77" spans="2:9" s="18" customFormat="1" ht="12" x14ac:dyDescent="0.2">
      <c r="B77" s="23"/>
      <c r="C77" s="23"/>
      <c r="I77" s="61"/>
    </row>
    <row r="78" spans="2:9" s="18" customFormat="1" ht="12" x14ac:dyDescent="0.2">
      <c r="B78" s="23"/>
      <c r="C78" s="23"/>
      <c r="I78" s="61"/>
    </row>
    <row r="79" spans="2:9" s="18" customFormat="1" ht="12" x14ac:dyDescent="0.2">
      <c r="B79" s="23"/>
      <c r="C79" s="23"/>
      <c r="I79" s="61"/>
    </row>
    <row r="80" spans="2:9" s="18" customFormat="1" ht="12" x14ac:dyDescent="0.2">
      <c r="B80" s="23"/>
      <c r="C80" s="23"/>
      <c r="I80" s="61"/>
    </row>
    <row r="81" spans="2:9" s="18" customFormat="1" ht="12" x14ac:dyDescent="0.2">
      <c r="B81" s="23"/>
      <c r="C81" s="23"/>
      <c r="I81" s="61"/>
    </row>
    <row r="82" spans="2:9" s="18" customFormat="1" ht="12" x14ac:dyDescent="0.2">
      <c r="B82" s="23"/>
      <c r="C82" s="23"/>
      <c r="I82" s="61"/>
    </row>
    <row r="83" spans="2:9" s="18" customFormat="1" ht="12" x14ac:dyDescent="0.2">
      <c r="B83" s="23"/>
      <c r="C83" s="23"/>
      <c r="I83" s="61"/>
    </row>
    <row r="84" spans="2:9" s="18" customFormat="1" ht="12" x14ac:dyDescent="0.2">
      <c r="B84" s="23"/>
      <c r="C84" s="23"/>
      <c r="I84" s="61"/>
    </row>
    <row r="85" spans="2:9" s="18" customFormat="1" ht="12" x14ac:dyDescent="0.2">
      <c r="B85" s="23"/>
      <c r="C85" s="23"/>
      <c r="I85" s="61"/>
    </row>
    <row r="86" spans="2:9" s="18" customFormat="1" ht="12" x14ac:dyDescent="0.2">
      <c r="B86" s="23"/>
      <c r="C86" s="23"/>
      <c r="I86" s="61"/>
    </row>
    <row r="87" spans="2:9" s="18" customFormat="1" ht="12" x14ac:dyDescent="0.2">
      <c r="B87" s="23"/>
      <c r="C87" s="23"/>
      <c r="I87" s="61"/>
    </row>
    <row r="88" spans="2:9" s="18" customFormat="1" ht="12" x14ac:dyDescent="0.2">
      <c r="B88" s="23"/>
      <c r="C88" s="23"/>
      <c r="I88" s="61"/>
    </row>
    <row r="89" spans="2:9" s="18" customFormat="1" ht="12" x14ac:dyDescent="0.2">
      <c r="B89" s="23"/>
      <c r="C89" s="23"/>
      <c r="I89" s="61"/>
    </row>
    <row r="90" spans="2:9" s="18" customFormat="1" ht="12" x14ac:dyDescent="0.2">
      <c r="B90" s="23"/>
      <c r="C90" s="23"/>
      <c r="I90" s="61"/>
    </row>
    <row r="91" spans="2:9" s="18" customFormat="1" ht="12" x14ac:dyDescent="0.2">
      <c r="B91" s="23"/>
      <c r="C91" s="23"/>
      <c r="I91" s="61"/>
    </row>
    <row r="92" spans="2:9" s="18" customFormat="1" ht="12" x14ac:dyDescent="0.2">
      <c r="B92" s="23"/>
      <c r="C92" s="23"/>
      <c r="I92" s="61"/>
    </row>
    <row r="93" spans="2:9" s="18" customFormat="1" ht="12" x14ac:dyDescent="0.2">
      <c r="B93" s="23"/>
      <c r="C93" s="23"/>
      <c r="I93" s="61"/>
    </row>
    <row r="94" spans="2:9" s="18" customFormat="1" ht="12" x14ac:dyDescent="0.2">
      <c r="B94" s="23"/>
      <c r="C94" s="23"/>
      <c r="I94" s="61"/>
    </row>
    <row r="95" spans="2:9" s="18" customFormat="1" ht="12" x14ac:dyDescent="0.2">
      <c r="B95" s="23"/>
      <c r="C95" s="23"/>
      <c r="I95" s="61"/>
    </row>
    <row r="96" spans="2:9" s="18" customFormat="1" ht="12" x14ac:dyDescent="0.2">
      <c r="B96" s="23"/>
      <c r="C96" s="23"/>
      <c r="I96" s="61"/>
    </row>
    <row r="97" spans="2:9" s="18" customFormat="1" ht="12" x14ac:dyDescent="0.2">
      <c r="B97" s="23"/>
      <c r="C97" s="23"/>
      <c r="I97" s="61"/>
    </row>
    <row r="98" spans="2:9" s="18" customFormat="1" ht="12" x14ac:dyDescent="0.2">
      <c r="B98" s="23"/>
      <c r="C98" s="23"/>
      <c r="I98" s="61"/>
    </row>
    <row r="99" spans="2:9" s="18" customFormat="1" ht="12" x14ac:dyDescent="0.2">
      <c r="I99" s="61"/>
    </row>
    <row r="100" spans="2:9" s="18" customFormat="1" ht="12" x14ac:dyDescent="0.2">
      <c r="I100" s="61"/>
    </row>
    <row r="101" spans="2:9" s="18" customFormat="1" ht="12" x14ac:dyDescent="0.2">
      <c r="I101" s="61"/>
    </row>
    <row r="102" spans="2:9" s="18" customFormat="1" ht="12" x14ac:dyDescent="0.2">
      <c r="I102" s="61"/>
    </row>
    <row r="103" spans="2:9" s="18" customFormat="1" ht="12" x14ac:dyDescent="0.2">
      <c r="I103" s="61"/>
    </row>
    <row r="104" spans="2:9" s="18" customFormat="1" ht="12" x14ac:dyDescent="0.2">
      <c r="I104" s="61"/>
    </row>
    <row r="105" spans="2:9" s="18" customFormat="1" ht="12" x14ac:dyDescent="0.2">
      <c r="I105" s="61"/>
    </row>
    <row r="106" spans="2:9" s="18" customFormat="1" ht="12" x14ac:dyDescent="0.2">
      <c r="I106" s="61"/>
    </row>
    <row r="107" spans="2:9" s="18" customFormat="1" ht="12" x14ac:dyDescent="0.2">
      <c r="I107" s="61"/>
    </row>
    <row r="108" spans="2:9" s="18" customFormat="1" ht="12" x14ac:dyDescent="0.2">
      <c r="I108" s="61"/>
    </row>
    <row r="109" spans="2:9" s="18" customFormat="1" ht="12" x14ac:dyDescent="0.2">
      <c r="I109" s="61"/>
    </row>
    <row r="110" spans="2:9" s="22" customFormat="1" ht="12" x14ac:dyDescent="0.2">
      <c r="I110" s="59"/>
    </row>
    <row r="111" spans="2:9" s="22" customFormat="1" ht="12" x14ac:dyDescent="0.2">
      <c r="I111" s="59"/>
    </row>
    <row r="112" spans="2:9" s="22" customFormat="1" ht="12" x14ac:dyDescent="0.2">
      <c r="I112" s="59"/>
    </row>
    <row r="113" spans="9:9" s="22" customFormat="1" ht="12" x14ac:dyDescent="0.2">
      <c r="I113" s="59"/>
    </row>
    <row r="114" spans="9:9" s="22" customFormat="1" ht="12" x14ac:dyDescent="0.2">
      <c r="I114" s="59"/>
    </row>
    <row r="115" spans="9:9" s="22" customFormat="1" ht="12" x14ac:dyDescent="0.2">
      <c r="I115" s="59"/>
    </row>
    <row r="116" spans="9:9" s="22" customFormat="1" ht="12" x14ac:dyDescent="0.2">
      <c r="I116" s="59"/>
    </row>
    <row r="117" spans="9:9" s="22" customFormat="1" ht="12" x14ac:dyDescent="0.2">
      <c r="I117" s="59"/>
    </row>
  </sheetData>
  <mergeCells count="6">
    <mergeCell ref="C9:C10"/>
    <mergeCell ref="D9:D10"/>
    <mergeCell ref="E9:I9"/>
    <mergeCell ref="B67:I72"/>
    <mergeCell ref="B6:C6"/>
    <mergeCell ref="C7:I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F1C5-B0D8-4D1A-A2D1-60048D8E3B4A}">
  <sheetPr>
    <tabColor rgb="FF7030A0"/>
  </sheetPr>
  <dimension ref="A1:I72"/>
  <sheetViews>
    <sheetView showGridLines="0" zoomScaleNormal="100" workbookViewId="0">
      <selection activeCell="C2" sqref="C2"/>
    </sheetView>
  </sheetViews>
  <sheetFormatPr baseColWidth="10" defaultColWidth="0" defaultRowHeight="15" x14ac:dyDescent="0.2"/>
  <cols>
    <col min="1" max="1" width="5.7109375" style="13" customWidth="1"/>
    <col min="2" max="2" width="10.28515625" style="13" customWidth="1"/>
    <col min="3" max="3" width="111.140625" style="13" customWidth="1"/>
    <col min="4" max="4" width="11.7109375" style="13" customWidth="1"/>
    <col min="5" max="5" width="15.28515625" style="13" bestFit="1" customWidth="1"/>
    <col min="6" max="6" width="12" style="13" bestFit="1" customWidth="1"/>
    <col min="7" max="7" width="27.28515625" style="13" bestFit="1" customWidth="1"/>
    <col min="8" max="8" width="16.140625" style="13" bestFit="1" customWidth="1"/>
    <col min="9" max="9" width="10.28515625" style="13" customWidth="1"/>
    <col min="10" max="16384" width="10.285156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c r="D4" s="6"/>
      <c r="E4" s="6"/>
      <c r="F4" s="6"/>
      <c r="G4" s="6"/>
    </row>
    <row r="5" spans="1:9" ht="16.899999999999999" customHeight="1" x14ac:dyDescent="0.2">
      <c r="A5" s="16"/>
      <c r="B5" s="14" t="s">
        <v>274</v>
      </c>
      <c r="C5" s="6"/>
      <c r="D5" s="6"/>
      <c r="E5" s="6"/>
      <c r="F5" s="6"/>
      <c r="G5" s="6"/>
    </row>
    <row r="6" spans="1:9" ht="15" customHeight="1" x14ac:dyDescent="0.2">
      <c r="A6" s="16"/>
      <c r="B6" s="251" t="str">
        <f>'KM1'!$B$6</f>
        <v>Cifras en millones de pesos chilenos (CLP$)</v>
      </c>
      <c r="C6" s="251"/>
      <c r="D6" s="6"/>
      <c r="E6" s="6"/>
      <c r="F6" s="6"/>
      <c r="G6" s="6"/>
    </row>
    <row r="7" spans="1:9" ht="15" customHeight="1" x14ac:dyDescent="0.2">
      <c r="A7" s="16"/>
      <c r="B7" s="172"/>
      <c r="C7" s="172"/>
      <c r="D7" s="281">
        <f>Indice!$B$2</f>
        <v>45261</v>
      </c>
      <c r="E7" s="282"/>
      <c r="F7" s="282"/>
      <c r="G7" s="282"/>
      <c r="H7" s="282"/>
    </row>
    <row r="8" spans="1:9" s="22" customFormat="1" ht="12" customHeight="1" x14ac:dyDescent="0.2">
      <c r="B8" s="64"/>
      <c r="D8" s="31" t="s">
        <v>109</v>
      </c>
      <c r="E8" s="31" t="s">
        <v>110</v>
      </c>
      <c r="F8" s="31" t="s">
        <v>184</v>
      </c>
      <c r="G8" s="31" t="s">
        <v>213</v>
      </c>
      <c r="H8" s="31" t="s">
        <v>214</v>
      </c>
    </row>
    <row r="9" spans="1:9" s="22" customFormat="1" ht="12" customHeight="1" x14ac:dyDescent="0.2">
      <c r="B9" s="64"/>
      <c r="D9" s="279" t="s">
        <v>275</v>
      </c>
      <c r="E9" s="276" t="s">
        <v>276</v>
      </c>
      <c r="F9" s="277"/>
      <c r="G9" s="277"/>
      <c r="H9" s="277"/>
    </row>
    <row r="10" spans="1:9" s="18" customFormat="1" ht="12" x14ac:dyDescent="0.2">
      <c r="B10" s="19"/>
      <c r="D10" s="280"/>
      <c r="E10" s="31" t="s">
        <v>277</v>
      </c>
      <c r="F10" s="31" t="s">
        <v>69</v>
      </c>
      <c r="G10" s="31" t="s">
        <v>56</v>
      </c>
      <c r="H10" s="31" t="s">
        <v>278</v>
      </c>
    </row>
    <row r="11" spans="1:9" s="18" customFormat="1" ht="12" x14ac:dyDescent="0.2">
      <c r="B11" s="40">
        <v>1</v>
      </c>
      <c r="C11" s="41" t="s">
        <v>279</v>
      </c>
      <c r="D11" s="42">
        <v>10598173</v>
      </c>
      <c r="E11" s="42">
        <v>10344245</v>
      </c>
      <c r="F11" s="42">
        <v>0</v>
      </c>
      <c r="G11" s="42">
        <v>34114</v>
      </c>
      <c r="H11" s="42">
        <v>219814</v>
      </c>
    </row>
    <row r="12" spans="1:9" s="18" customFormat="1" ht="12" x14ac:dyDescent="0.2">
      <c r="B12" s="40">
        <v>2</v>
      </c>
      <c r="C12" s="41" t="s">
        <v>280</v>
      </c>
      <c r="D12" s="42">
        <v>216938</v>
      </c>
      <c r="E12" s="42">
        <v>34299</v>
      </c>
      <c r="F12" s="42">
        <v>0</v>
      </c>
      <c r="G12" s="42">
        <v>23635</v>
      </c>
      <c r="H12" s="42">
        <v>159005</v>
      </c>
    </row>
    <row r="13" spans="1:9" s="18" customFormat="1" ht="12" x14ac:dyDescent="0.2">
      <c r="B13" s="40">
        <v>3</v>
      </c>
      <c r="C13" s="41" t="s">
        <v>281</v>
      </c>
      <c r="D13" s="42">
        <v>10381235</v>
      </c>
      <c r="E13" s="42">
        <v>10309947</v>
      </c>
      <c r="F13" s="42">
        <v>0</v>
      </c>
      <c r="G13" s="42">
        <v>10479</v>
      </c>
      <c r="H13" s="42">
        <v>60809</v>
      </c>
    </row>
    <row r="14" spans="1:9" s="18" customFormat="1" ht="12" x14ac:dyDescent="0.2">
      <c r="B14" s="40">
        <v>4</v>
      </c>
      <c r="C14" s="41" t="s">
        <v>282</v>
      </c>
      <c r="D14" s="42">
        <v>387568</v>
      </c>
      <c r="E14" s="42">
        <v>387568</v>
      </c>
      <c r="F14" s="42">
        <v>0</v>
      </c>
      <c r="G14" s="42">
        <v>0</v>
      </c>
      <c r="H14" s="42">
        <v>0</v>
      </c>
    </row>
    <row r="15" spans="1:9" s="18" customFormat="1" ht="12" x14ac:dyDescent="0.2">
      <c r="B15" s="34">
        <v>5</v>
      </c>
      <c r="C15" s="35" t="s">
        <v>283</v>
      </c>
      <c r="D15" s="38"/>
      <c r="E15" s="38"/>
      <c r="F15" s="38"/>
      <c r="G15" s="38"/>
      <c r="H15" s="38"/>
    </row>
    <row r="16" spans="1:9" s="18" customFormat="1" ht="12" x14ac:dyDescent="0.2">
      <c r="B16" s="40">
        <v>6</v>
      </c>
      <c r="C16" s="41" t="s">
        <v>284</v>
      </c>
      <c r="D16" s="42">
        <v>231587</v>
      </c>
      <c r="E16" s="42">
        <v>0</v>
      </c>
      <c r="F16" s="42">
        <v>0</v>
      </c>
      <c r="G16" s="42">
        <v>231587</v>
      </c>
      <c r="H16" s="42">
        <v>0</v>
      </c>
    </row>
    <row r="17" spans="2:8" s="18" customFormat="1" ht="12" x14ac:dyDescent="0.2">
      <c r="B17" s="40">
        <v>7</v>
      </c>
      <c r="C17" s="41" t="s">
        <v>285</v>
      </c>
      <c r="D17" s="42">
        <v>0</v>
      </c>
      <c r="E17" s="42">
        <v>0</v>
      </c>
      <c r="F17" s="42">
        <v>0</v>
      </c>
      <c r="G17" s="42">
        <v>0</v>
      </c>
      <c r="H17" s="42">
        <v>0</v>
      </c>
    </row>
    <row r="18" spans="2:8" s="18" customFormat="1" ht="12" x14ac:dyDescent="0.2">
      <c r="B18" s="43">
        <v>10</v>
      </c>
      <c r="C18" s="44" t="s">
        <v>286</v>
      </c>
      <c r="D18" s="147">
        <v>10768803</v>
      </c>
      <c r="E18" s="147">
        <v>10697515</v>
      </c>
      <c r="F18" s="147">
        <v>0</v>
      </c>
      <c r="G18" s="147">
        <v>10479</v>
      </c>
      <c r="H18" s="147">
        <v>60809</v>
      </c>
    </row>
    <row r="19" spans="2:8" s="18" customFormat="1" ht="12.75" thickBot="1" x14ac:dyDescent="0.25"/>
    <row r="20" spans="2:8" s="18" customFormat="1" ht="3.75" customHeight="1" x14ac:dyDescent="0.2">
      <c r="B20" s="29"/>
      <c r="C20" s="29"/>
      <c r="D20" s="29"/>
      <c r="E20" s="29"/>
      <c r="F20" s="29"/>
      <c r="G20" s="29"/>
      <c r="H20" s="29"/>
    </row>
    <row r="21" spans="2:8" s="18" customFormat="1" ht="12" x14ac:dyDescent="0.2">
      <c r="B21" s="28" t="s">
        <v>181</v>
      </c>
      <c r="C21" s="22"/>
      <c r="D21" s="23"/>
      <c r="E21" s="23"/>
      <c r="F21" s="23"/>
      <c r="G21" s="23"/>
      <c r="H21" s="23"/>
    </row>
    <row r="22" spans="2:8" s="18" customFormat="1" ht="15" customHeight="1" x14ac:dyDescent="0.2">
      <c r="B22" s="263"/>
      <c r="C22" s="264"/>
      <c r="D22" s="264"/>
      <c r="E22" s="264"/>
      <c r="F22" s="264"/>
      <c r="G22" s="264"/>
      <c r="H22" s="265"/>
    </row>
    <row r="23" spans="2:8" s="18" customFormat="1" ht="15" customHeight="1" x14ac:dyDescent="0.2">
      <c r="B23" s="266"/>
      <c r="C23" s="267"/>
      <c r="D23" s="267"/>
      <c r="E23" s="267"/>
      <c r="F23" s="267"/>
      <c r="G23" s="267"/>
      <c r="H23" s="268"/>
    </row>
    <row r="24" spans="2:8" s="18" customFormat="1" ht="15" customHeight="1" x14ac:dyDescent="0.2">
      <c r="B24" s="266"/>
      <c r="C24" s="267"/>
      <c r="D24" s="267"/>
      <c r="E24" s="267"/>
      <c r="F24" s="267"/>
      <c r="G24" s="267"/>
      <c r="H24" s="268"/>
    </row>
    <row r="25" spans="2:8" s="18" customFormat="1" ht="15" customHeight="1" x14ac:dyDescent="0.2">
      <c r="B25" s="266"/>
      <c r="C25" s="267"/>
      <c r="D25" s="267"/>
      <c r="E25" s="267"/>
      <c r="F25" s="267"/>
      <c r="G25" s="267"/>
      <c r="H25" s="268"/>
    </row>
    <row r="26" spans="2:8" s="18" customFormat="1" ht="15" customHeight="1" x14ac:dyDescent="0.2">
      <c r="B26" s="266"/>
      <c r="C26" s="267"/>
      <c r="D26" s="267"/>
      <c r="E26" s="267"/>
      <c r="F26" s="267"/>
      <c r="G26" s="267"/>
      <c r="H26" s="268"/>
    </row>
    <row r="27" spans="2:8" s="18" customFormat="1" ht="15" customHeight="1" x14ac:dyDescent="0.2">
      <c r="B27" s="269"/>
      <c r="C27" s="270"/>
      <c r="D27" s="270"/>
      <c r="E27" s="270"/>
      <c r="F27" s="270"/>
      <c r="G27" s="270"/>
      <c r="H27" s="271"/>
    </row>
    <row r="28" spans="2:8" s="18" customFormat="1" ht="12.75" thickBot="1" x14ac:dyDescent="0.25">
      <c r="D28" s="23"/>
      <c r="E28" s="23"/>
      <c r="F28" s="23"/>
      <c r="G28" s="23"/>
      <c r="H28" s="23"/>
    </row>
    <row r="29" spans="2:8" s="18" customFormat="1" ht="12" x14ac:dyDescent="0.2">
      <c r="B29" s="29"/>
      <c r="C29" s="29"/>
      <c r="D29" s="29"/>
      <c r="E29" s="29"/>
      <c r="F29" s="29"/>
      <c r="G29" s="29"/>
      <c r="H29" s="29"/>
    </row>
    <row r="30" spans="2:8" s="18" customFormat="1" ht="12" x14ac:dyDescent="0.2">
      <c r="B30" s="23"/>
      <c r="C30" s="23"/>
      <c r="D30" s="23"/>
      <c r="E30" s="23"/>
      <c r="F30" s="23"/>
      <c r="G30" s="23"/>
    </row>
    <row r="31" spans="2:8" s="18" customFormat="1" ht="12" x14ac:dyDescent="0.2">
      <c r="B31" s="23"/>
      <c r="C31" s="23"/>
      <c r="D31" s="23"/>
      <c r="E31" s="23"/>
      <c r="F31" s="23"/>
      <c r="G31" s="23"/>
    </row>
    <row r="32" spans="2:8" s="18" customFormat="1" ht="12" x14ac:dyDescent="0.2">
      <c r="B32" s="23"/>
      <c r="C32" s="23"/>
      <c r="D32" s="23"/>
      <c r="E32" s="23"/>
      <c r="F32" s="23"/>
      <c r="G32" s="23"/>
    </row>
    <row r="33" spans="2:7" s="18" customFormat="1" ht="12" x14ac:dyDescent="0.2">
      <c r="B33" s="23"/>
      <c r="C33" s="23"/>
      <c r="D33" s="23"/>
      <c r="E33" s="23"/>
      <c r="F33" s="23"/>
      <c r="G33" s="23"/>
    </row>
    <row r="34" spans="2:7" s="18" customFormat="1" ht="12" x14ac:dyDescent="0.2">
      <c r="B34" s="23"/>
      <c r="C34" s="23"/>
      <c r="D34" s="23"/>
      <c r="E34" s="23"/>
      <c r="F34" s="23"/>
      <c r="G34" s="23"/>
    </row>
    <row r="35" spans="2:7" s="18" customFormat="1" ht="12" x14ac:dyDescent="0.2">
      <c r="B35" s="23"/>
      <c r="C35" s="23"/>
      <c r="D35" s="23"/>
      <c r="E35" s="23"/>
      <c r="F35" s="23"/>
      <c r="G35" s="23"/>
    </row>
    <row r="36" spans="2:7" s="18" customFormat="1" ht="12" x14ac:dyDescent="0.2">
      <c r="B36" s="23"/>
      <c r="C36" s="23"/>
      <c r="D36" s="23"/>
      <c r="E36" s="23"/>
      <c r="F36" s="23"/>
      <c r="G36" s="23"/>
    </row>
    <row r="37" spans="2:7" s="18" customFormat="1" ht="12" x14ac:dyDescent="0.2">
      <c r="B37" s="23"/>
      <c r="C37" s="23"/>
      <c r="D37" s="23"/>
      <c r="E37" s="23"/>
      <c r="F37" s="23"/>
      <c r="G37" s="23"/>
    </row>
    <row r="38" spans="2:7" s="18" customFormat="1" ht="12" x14ac:dyDescent="0.2">
      <c r="B38" s="23"/>
      <c r="C38" s="23"/>
      <c r="D38" s="23"/>
      <c r="E38" s="23"/>
      <c r="F38" s="23"/>
      <c r="G38" s="23"/>
    </row>
    <row r="39" spans="2:7" s="18" customFormat="1" ht="12" x14ac:dyDescent="0.2">
      <c r="B39" s="23"/>
      <c r="C39" s="23"/>
      <c r="D39" s="23"/>
      <c r="E39" s="23"/>
      <c r="F39" s="23"/>
      <c r="G39" s="23"/>
    </row>
    <row r="40" spans="2:7" s="18" customFormat="1" ht="12" x14ac:dyDescent="0.2">
      <c r="B40" s="23"/>
      <c r="C40" s="23"/>
      <c r="D40" s="23"/>
      <c r="E40" s="23"/>
      <c r="F40" s="23"/>
      <c r="G40" s="23"/>
    </row>
    <row r="41" spans="2:7" s="18" customFormat="1" ht="12" x14ac:dyDescent="0.2">
      <c r="B41" s="23"/>
      <c r="C41" s="23"/>
      <c r="D41" s="23"/>
      <c r="E41" s="23"/>
      <c r="F41" s="23"/>
      <c r="G41" s="23"/>
    </row>
    <row r="42" spans="2:7" s="18" customFormat="1" ht="12" x14ac:dyDescent="0.2">
      <c r="B42" s="23"/>
      <c r="C42" s="23"/>
      <c r="D42" s="23"/>
      <c r="E42" s="23"/>
      <c r="F42" s="23"/>
      <c r="G42" s="23"/>
    </row>
    <row r="43" spans="2:7" s="18" customFormat="1" ht="12" x14ac:dyDescent="0.2">
      <c r="B43" s="23"/>
      <c r="C43" s="23"/>
      <c r="D43" s="23"/>
      <c r="E43" s="23"/>
      <c r="F43" s="23"/>
      <c r="G43" s="23"/>
    </row>
    <row r="44" spans="2:7" s="18" customFormat="1" ht="12" x14ac:dyDescent="0.2">
      <c r="B44" s="23"/>
      <c r="C44" s="23"/>
      <c r="D44" s="23"/>
      <c r="E44" s="23"/>
      <c r="F44" s="23"/>
      <c r="G44" s="23"/>
    </row>
    <row r="45" spans="2:7" s="18" customFormat="1" ht="12" x14ac:dyDescent="0.2">
      <c r="B45" s="23"/>
      <c r="C45" s="23"/>
      <c r="D45" s="23"/>
      <c r="E45" s="23"/>
      <c r="F45" s="23"/>
      <c r="G45" s="23"/>
    </row>
    <row r="46" spans="2:7" s="18" customFormat="1" ht="12" x14ac:dyDescent="0.2">
      <c r="B46" s="23"/>
      <c r="C46" s="23"/>
      <c r="D46" s="23"/>
      <c r="E46" s="23"/>
      <c r="F46" s="23"/>
      <c r="G46" s="23"/>
    </row>
    <row r="47" spans="2:7" s="18" customFormat="1" ht="12" x14ac:dyDescent="0.2">
      <c r="B47" s="23"/>
      <c r="C47" s="23"/>
      <c r="D47" s="23"/>
      <c r="E47" s="23"/>
      <c r="F47" s="23"/>
      <c r="G47" s="23"/>
    </row>
    <row r="48" spans="2:7" s="18" customFormat="1" ht="12" x14ac:dyDescent="0.2">
      <c r="B48" s="23"/>
      <c r="C48" s="23"/>
      <c r="D48" s="23"/>
      <c r="E48" s="23"/>
      <c r="F48" s="23"/>
      <c r="G48" s="23"/>
    </row>
    <row r="49" spans="2:7" s="18" customFormat="1" ht="12" x14ac:dyDescent="0.2">
      <c r="B49" s="23"/>
      <c r="C49" s="23"/>
      <c r="D49" s="23"/>
      <c r="E49" s="23"/>
      <c r="F49" s="23"/>
      <c r="G49" s="23"/>
    </row>
    <row r="50" spans="2:7" s="18" customFormat="1" ht="12" x14ac:dyDescent="0.2">
      <c r="B50" s="23"/>
      <c r="C50" s="23"/>
      <c r="D50" s="23"/>
      <c r="E50" s="23"/>
      <c r="F50" s="23"/>
      <c r="G50" s="23"/>
    </row>
    <row r="51" spans="2:7" s="18" customFormat="1" ht="12" x14ac:dyDescent="0.2">
      <c r="B51" s="23"/>
      <c r="C51" s="23"/>
      <c r="D51" s="23"/>
      <c r="E51" s="23"/>
      <c r="F51" s="23"/>
      <c r="G51" s="23"/>
    </row>
    <row r="52" spans="2:7" s="18" customFormat="1" ht="12" x14ac:dyDescent="0.2">
      <c r="B52" s="23"/>
      <c r="C52" s="23"/>
      <c r="D52" s="23"/>
      <c r="E52" s="23"/>
      <c r="F52" s="23"/>
      <c r="G52" s="23"/>
    </row>
    <row r="53" spans="2:7" s="18" customFormat="1" ht="12" x14ac:dyDescent="0.2">
      <c r="B53" s="23"/>
      <c r="C53" s="23"/>
      <c r="D53" s="23"/>
      <c r="E53" s="23"/>
      <c r="F53" s="23"/>
      <c r="G53" s="23"/>
    </row>
    <row r="54" spans="2:7" s="18" customFormat="1" ht="12" x14ac:dyDescent="0.2"/>
    <row r="55" spans="2:7" s="18" customFormat="1" ht="12" x14ac:dyDescent="0.2"/>
    <row r="56" spans="2:7" s="18" customFormat="1" ht="12" x14ac:dyDescent="0.2"/>
    <row r="57" spans="2:7" s="18" customFormat="1" ht="12" x14ac:dyDescent="0.2"/>
    <row r="58" spans="2:7" s="18" customFormat="1" ht="12" x14ac:dyDescent="0.2"/>
    <row r="59" spans="2:7" s="18" customFormat="1" ht="12" x14ac:dyDescent="0.2"/>
    <row r="60" spans="2:7" s="18" customFormat="1" ht="12" x14ac:dyDescent="0.2"/>
    <row r="61" spans="2:7" s="18" customFormat="1" ht="12" x14ac:dyDescent="0.2"/>
    <row r="62" spans="2:7" s="18" customFormat="1" ht="12" x14ac:dyDescent="0.2"/>
    <row r="63" spans="2:7" s="18" customFormat="1" ht="12" x14ac:dyDescent="0.2"/>
    <row r="64" spans="2:7" s="18" customFormat="1" ht="12" x14ac:dyDescent="0.2"/>
    <row r="65" s="22" customFormat="1" ht="12" x14ac:dyDescent="0.2"/>
    <row r="66" s="22" customFormat="1" ht="12" x14ac:dyDescent="0.2"/>
    <row r="67" s="22" customFormat="1" ht="12" x14ac:dyDescent="0.2"/>
    <row r="68" s="22" customFormat="1" ht="12" x14ac:dyDescent="0.2"/>
    <row r="69" s="22" customFormat="1" ht="12" x14ac:dyDescent="0.2"/>
    <row r="70" s="22" customFormat="1" ht="12" x14ac:dyDescent="0.2"/>
    <row r="71" s="22" customFormat="1" ht="12" x14ac:dyDescent="0.2"/>
    <row r="72" s="22" customFormat="1" ht="12" x14ac:dyDescent="0.2"/>
  </sheetData>
  <mergeCells count="5">
    <mergeCell ref="B6:C6"/>
    <mergeCell ref="D9:D10"/>
    <mergeCell ref="E9:H9"/>
    <mergeCell ref="B22:H27"/>
    <mergeCell ref="D7:H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2A1-6DD4-4A5D-A3E4-FEA2636EF518}">
  <sheetPr>
    <tabColor rgb="FF7030A0"/>
    <pageSetUpPr fitToPage="1"/>
  </sheetPr>
  <dimension ref="A1:J102"/>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88.85546875" style="13" customWidth="1"/>
    <col min="4" max="9" width="24.42578125" style="13" customWidth="1"/>
    <col min="10" max="10" width="10.28515625" style="13" customWidth="1"/>
    <col min="11" max="16384" width="10.28515625" style="13" hidden="1"/>
  </cols>
  <sheetData>
    <row r="1" spans="1:10" ht="11.25" customHeight="1" x14ac:dyDescent="0.2">
      <c r="B1" s="15"/>
      <c r="C1" s="15"/>
      <c r="D1" s="15"/>
      <c r="E1" s="15"/>
      <c r="F1" s="15"/>
      <c r="G1" s="15"/>
      <c r="H1" s="15"/>
      <c r="I1" s="15"/>
      <c r="J1" s="15"/>
    </row>
    <row r="2" spans="1:10" ht="11.25" customHeight="1" x14ac:dyDescent="0.2">
      <c r="B2" s="15"/>
      <c r="C2" s="15"/>
      <c r="D2" s="15"/>
      <c r="E2" s="15"/>
      <c r="F2" s="15"/>
      <c r="G2" s="15"/>
      <c r="H2" s="15"/>
      <c r="I2" s="15"/>
      <c r="J2" s="15"/>
    </row>
    <row r="4" spans="1:10" x14ac:dyDescent="0.2">
      <c r="B4" s="6"/>
      <c r="C4" s="6"/>
      <c r="D4" s="6"/>
      <c r="E4" s="6"/>
    </row>
    <row r="5" spans="1:10" ht="15.75" x14ac:dyDescent="0.2">
      <c r="A5" s="16"/>
      <c r="B5" s="14" t="s">
        <v>287</v>
      </c>
      <c r="C5" s="6"/>
      <c r="D5" s="6"/>
      <c r="E5" s="6"/>
    </row>
    <row r="6" spans="1:10" ht="15" customHeight="1" x14ac:dyDescent="0.2">
      <c r="A6" s="16"/>
      <c r="B6" s="251" t="str">
        <f>'KM1'!$B$6</f>
        <v>Cifras en millones de pesos chilenos (CLP$)</v>
      </c>
      <c r="C6" s="251"/>
      <c r="D6" s="172"/>
      <c r="E6" s="6"/>
    </row>
    <row r="7" spans="1:10" s="22" customFormat="1" ht="12" x14ac:dyDescent="0.2">
      <c r="D7" s="281" t="s">
        <v>288</v>
      </c>
      <c r="E7" s="282"/>
      <c r="F7" s="282"/>
      <c r="G7" s="282"/>
      <c r="H7" s="282"/>
      <c r="I7" s="282"/>
    </row>
    <row r="8" spans="1:10" s="18" customFormat="1" ht="12" x14ac:dyDescent="0.2">
      <c r="B8" s="19"/>
      <c r="D8" s="31" t="s">
        <v>289</v>
      </c>
      <c r="E8" s="31" t="s">
        <v>290</v>
      </c>
      <c r="F8" s="31" t="s">
        <v>291</v>
      </c>
      <c r="G8" s="31" t="s">
        <v>292</v>
      </c>
      <c r="H8" s="31" t="s">
        <v>293</v>
      </c>
      <c r="I8" s="31" t="s">
        <v>294</v>
      </c>
    </row>
    <row r="9" spans="1:10" s="18" customFormat="1" ht="12" x14ac:dyDescent="0.2">
      <c r="B9" s="20">
        <v>1</v>
      </c>
      <c r="C9" s="165" t="s">
        <v>295</v>
      </c>
      <c r="D9" s="168" t="s">
        <v>831</v>
      </c>
      <c r="E9" s="168" t="s">
        <v>831</v>
      </c>
      <c r="F9" s="168" t="s">
        <v>831</v>
      </c>
      <c r="G9" s="168" t="s">
        <v>831</v>
      </c>
      <c r="H9" s="168" t="s">
        <v>831</v>
      </c>
      <c r="I9" s="168" t="s">
        <v>831</v>
      </c>
    </row>
    <row r="10" spans="1:10" s="18" customFormat="1" ht="12" x14ac:dyDescent="0.2">
      <c r="B10" s="20">
        <v>2</v>
      </c>
      <c r="C10" s="165" t="s">
        <v>296</v>
      </c>
      <c r="D10" s="168" t="s">
        <v>832</v>
      </c>
      <c r="E10" s="168" t="s">
        <v>833</v>
      </c>
      <c r="F10" s="168" t="s">
        <v>834</v>
      </c>
      <c r="G10" s="168" t="s">
        <v>835</v>
      </c>
      <c r="H10" s="168" t="s">
        <v>836</v>
      </c>
      <c r="I10" s="168" t="s">
        <v>837</v>
      </c>
    </row>
    <row r="11" spans="1:10" s="18" customFormat="1" ht="12" x14ac:dyDescent="0.2">
      <c r="B11" s="20">
        <v>3</v>
      </c>
      <c r="C11" s="165" t="s">
        <v>297</v>
      </c>
      <c r="D11" s="168" t="s">
        <v>838</v>
      </c>
      <c r="E11" s="168" t="s">
        <v>839</v>
      </c>
      <c r="F11" s="168" t="s">
        <v>839</v>
      </c>
      <c r="G11" s="168" t="s">
        <v>839</v>
      </c>
      <c r="H11" s="168" t="s">
        <v>839</v>
      </c>
      <c r="I11" s="168" t="s">
        <v>839</v>
      </c>
    </row>
    <row r="12" spans="1:10" s="18" customFormat="1" ht="36" x14ac:dyDescent="0.2">
      <c r="B12" s="34" t="s">
        <v>122</v>
      </c>
      <c r="C12" s="166" t="s">
        <v>298</v>
      </c>
      <c r="D12" s="51"/>
      <c r="E12" s="51"/>
      <c r="F12" s="51"/>
      <c r="G12" s="51"/>
      <c r="H12" s="51"/>
      <c r="I12" s="51"/>
    </row>
    <row r="13" spans="1:10" s="18" customFormat="1" ht="12" x14ac:dyDescent="0.2">
      <c r="B13" s="20">
        <v>4</v>
      </c>
      <c r="C13" s="165" t="s">
        <v>299</v>
      </c>
      <c r="D13" s="168" t="s">
        <v>840</v>
      </c>
      <c r="E13" s="168" t="s">
        <v>841</v>
      </c>
      <c r="F13" s="168" t="s">
        <v>841</v>
      </c>
      <c r="G13" s="168" t="s">
        <v>841</v>
      </c>
      <c r="H13" s="168" t="s">
        <v>841</v>
      </c>
      <c r="I13" s="168" t="s">
        <v>841</v>
      </c>
    </row>
    <row r="14" spans="1:10" s="18" customFormat="1" ht="12" x14ac:dyDescent="0.2">
      <c r="B14" s="20">
        <v>5</v>
      </c>
      <c r="C14" s="165" t="s">
        <v>300</v>
      </c>
      <c r="D14" s="168" t="s">
        <v>840</v>
      </c>
      <c r="E14" s="168" t="s">
        <v>841</v>
      </c>
      <c r="F14" s="168" t="s">
        <v>841</v>
      </c>
      <c r="G14" s="168" t="s">
        <v>841</v>
      </c>
      <c r="H14" s="168" t="s">
        <v>841</v>
      </c>
      <c r="I14" s="168" t="s">
        <v>841</v>
      </c>
    </row>
    <row r="15" spans="1:10" s="18" customFormat="1" ht="12" x14ac:dyDescent="0.2">
      <c r="B15" s="20">
        <v>6</v>
      </c>
      <c r="C15" s="165" t="s">
        <v>301</v>
      </c>
      <c r="D15" s="168" t="s">
        <v>842</v>
      </c>
      <c r="E15" s="168" t="s">
        <v>843</v>
      </c>
      <c r="F15" s="168" t="s">
        <v>843</v>
      </c>
      <c r="G15" s="168" t="s">
        <v>843</v>
      </c>
      <c r="H15" s="168" t="s">
        <v>843</v>
      </c>
      <c r="I15" s="168" t="s">
        <v>843</v>
      </c>
    </row>
    <row r="16" spans="1:10" s="18" customFormat="1" ht="12" x14ac:dyDescent="0.2">
      <c r="B16" s="20">
        <v>7</v>
      </c>
      <c r="C16" s="165" t="s">
        <v>302</v>
      </c>
      <c r="D16" s="168" t="s">
        <v>844</v>
      </c>
      <c r="E16" s="168" t="s">
        <v>845</v>
      </c>
      <c r="F16" s="168" t="s">
        <v>845</v>
      </c>
      <c r="G16" s="168" t="s">
        <v>845</v>
      </c>
      <c r="H16" s="168" t="s">
        <v>845</v>
      </c>
      <c r="I16" s="168" t="s">
        <v>845</v>
      </c>
    </row>
    <row r="17" spans="2:9" s="18" customFormat="1" ht="24" x14ac:dyDescent="0.2">
      <c r="B17" s="20">
        <v>8</v>
      </c>
      <c r="C17" s="165" t="s">
        <v>303</v>
      </c>
      <c r="D17" s="168">
        <v>325040.96183599997</v>
      </c>
      <c r="E17" s="168">
        <v>5074.4449180000001</v>
      </c>
      <c r="F17" s="168">
        <v>28639.260472000002</v>
      </c>
      <c r="G17" s="168">
        <v>109372.336371</v>
      </c>
      <c r="H17" s="168">
        <v>88807.753047999999</v>
      </c>
      <c r="I17" s="168">
        <v>140138.09191799999</v>
      </c>
    </row>
    <row r="18" spans="2:9" s="18" customFormat="1" ht="12" x14ac:dyDescent="0.2">
      <c r="B18" s="20">
        <v>9</v>
      </c>
      <c r="C18" s="165" t="s">
        <v>304</v>
      </c>
      <c r="D18" s="168" t="s">
        <v>846</v>
      </c>
      <c r="E18" s="168" t="s">
        <v>847</v>
      </c>
      <c r="F18" s="168" t="s">
        <v>848</v>
      </c>
      <c r="G18" s="168" t="s">
        <v>848</v>
      </c>
      <c r="H18" s="168" t="s">
        <v>848</v>
      </c>
      <c r="I18" s="168" t="s">
        <v>849</v>
      </c>
    </row>
    <row r="19" spans="2:9" s="18" customFormat="1" ht="12" x14ac:dyDescent="0.2">
      <c r="B19" s="20">
        <v>10</v>
      </c>
      <c r="C19" s="165" t="s">
        <v>305</v>
      </c>
      <c r="D19" s="168" t="s">
        <v>473</v>
      </c>
      <c r="E19" s="168" t="s">
        <v>850</v>
      </c>
      <c r="F19" s="168" t="s">
        <v>850</v>
      </c>
      <c r="G19" s="168" t="s">
        <v>850</v>
      </c>
      <c r="H19" s="168" t="s">
        <v>850</v>
      </c>
      <c r="I19" s="168" t="s">
        <v>850</v>
      </c>
    </row>
    <row r="20" spans="2:9" s="18" customFormat="1" ht="12" x14ac:dyDescent="0.2">
      <c r="B20" s="20">
        <v>11</v>
      </c>
      <c r="C20" s="165" t="s">
        <v>306</v>
      </c>
      <c r="D20" s="168" t="s">
        <v>846</v>
      </c>
      <c r="E20" s="247">
        <v>38838</v>
      </c>
      <c r="F20" s="247">
        <v>39417</v>
      </c>
      <c r="G20" s="247">
        <v>40969</v>
      </c>
      <c r="H20" s="247">
        <v>41548</v>
      </c>
      <c r="I20" s="247">
        <v>43374</v>
      </c>
    </row>
    <row r="21" spans="2:9" s="18" customFormat="1" ht="12" x14ac:dyDescent="0.2">
      <c r="B21" s="20">
        <v>12</v>
      </c>
      <c r="C21" s="165" t="s">
        <v>307</v>
      </c>
      <c r="D21" s="168" t="s">
        <v>851</v>
      </c>
      <c r="E21" s="168" t="s">
        <v>852</v>
      </c>
      <c r="F21" s="168" t="s">
        <v>852</v>
      </c>
      <c r="G21" s="168" t="s">
        <v>852</v>
      </c>
      <c r="H21" s="168" t="s">
        <v>852</v>
      </c>
      <c r="I21" s="168" t="s">
        <v>852</v>
      </c>
    </row>
    <row r="22" spans="2:9" s="18" customFormat="1" ht="12" x14ac:dyDescent="0.2">
      <c r="B22" s="20">
        <v>13</v>
      </c>
      <c r="C22" s="165" t="s">
        <v>308</v>
      </c>
      <c r="D22" s="168" t="s">
        <v>851</v>
      </c>
      <c r="E22" s="247">
        <v>46874</v>
      </c>
      <c r="F22" s="247">
        <v>48183</v>
      </c>
      <c r="G22" s="247">
        <v>50100</v>
      </c>
      <c r="H22" s="247">
        <v>50679</v>
      </c>
      <c r="I22" s="247">
        <v>54332</v>
      </c>
    </row>
    <row r="23" spans="2:9" s="18" customFormat="1" ht="12" x14ac:dyDescent="0.2">
      <c r="B23" s="20">
        <v>14</v>
      </c>
      <c r="C23" s="165" t="s">
        <v>309</v>
      </c>
      <c r="D23" s="168" t="s">
        <v>853</v>
      </c>
      <c r="E23" s="168" t="s">
        <v>854</v>
      </c>
      <c r="F23" s="168" t="s">
        <v>854</v>
      </c>
      <c r="G23" s="168" t="s">
        <v>854</v>
      </c>
      <c r="H23" s="168" t="s">
        <v>854</v>
      </c>
      <c r="I23" s="168" t="s">
        <v>854</v>
      </c>
    </row>
    <row r="24" spans="2:9" s="18" customFormat="1" ht="12" x14ac:dyDescent="0.2">
      <c r="B24" s="20">
        <v>15</v>
      </c>
      <c r="C24" s="165" t="s">
        <v>310</v>
      </c>
      <c r="D24" s="168" t="s">
        <v>854</v>
      </c>
      <c r="E24" s="168" t="s">
        <v>854</v>
      </c>
      <c r="F24" s="168" t="s">
        <v>854</v>
      </c>
      <c r="G24" s="168" t="s">
        <v>854</v>
      </c>
      <c r="H24" s="168" t="s">
        <v>854</v>
      </c>
      <c r="I24" s="168" t="s">
        <v>854</v>
      </c>
    </row>
    <row r="25" spans="2:9" s="18" customFormat="1" ht="12" x14ac:dyDescent="0.2">
      <c r="B25" s="20">
        <v>16</v>
      </c>
      <c r="C25" s="165" t="s">
        <v>311</v>
      </c>
      <c r="D25" s="168" t="s">
        <v>854</v>
      </c>
      <c r="E25" s="168" t="s">
        <v>854</v>
      </c>
      <c r="F25" s="168" t="s">
        <v>854</v>
      </c>
      <c r="G25" s="168" t="s">
        <v>854</v>
      </c>
      <c r="H25" s="168" t="s">
        <v>854</v>
      </c>
      <c r="I25" s="168" t="s">
        <v>854</v>
      </c>
    </row>
    <row r="26" spans="2:9" s="18" customFormat="1" ht="12" x14ac:dyDescent="0.2">
      <c r="B26" s="37"/>
      <c r="C26" s="167" t="s">
        <v>312</v>
      </c>
      <c r="D26" s="49">
        <v>0</v>
      </c>
      <c r="E26" s="49">
        <v>0</v>
      </c>
      <c r="F26" s="49">
        <v>0</v>
      </c>
      <c r="G26" s="49">
        <v>0</v>
      </c>
      <c r="H26" s="49">
        <v>0</v>
      </c>
      <c r="I26" s="49">
        <v>0</v>
      </c>
    </row>
    <row r="27" spans="2:9" s="18" customFormat="1" ht="12" x14ac:dyDescent="0.2">
      <c r="B27" s="20">
        <v>17</v>
      </c>
      <c r="C27" s="165" t="s">
        <v>313</v>
      </c>
      <c r="D27" s="168" t="s">
        <v>855</v>
      </c>
      <c r="E27" s="168" t="s">
        <v>856</v>
      </c>
      <c r="F27" s="168" t="s">
        <v>856</v>
      </c>
      <c r="G27" s="168" t="s">
        <v>856</v>
      </c>
      <c r="H27" s="168" t="s">
        <v>856</v>
      </c>
      <c r="I27" s="168" t="s">
        <v>856</v>
      </c>
    </row>
    <row r="28" spans="2:9" s="18" customFormat="1" ht="12" x14ac:dyDescent="0.2">
      <c r="B28" s="20">
        <v>18</v>
      </c>
      <c r="C28" s="165" t="s">
        <v>314</v>
      </c>
      <c r="D28" s="168" t="s">
        <v>854</v>
      </c>
      <c r="E28" s="168" t="s">
        <v>857</v>
      </c>
      <c r="F28" s="168" t="s">
        <v>858</v>
      </c>
      <c r="G28" s="168" t="s">
        <v>857</v>
      </c>
      <c r="H28" s="168" t="s">
        <v>857</v>
      </c>
      <c r="I28" s="168" t="s">
        <v>859</v>
      </c>
    </row>
    <row r="29" spans="2:9" s="18" customFormat="1" ht="12" x14ac:dyDescent="0.2">
      <c r="B29" s="20">
        <v>19</v>
      </c>
      <c r="C29" s="165" t="s">
        <v>315</v>
      </c>
      <c r="D29" s="168" t="s">
        <v>860</v>
      </c>
      <c r="E29" s="168" t="s">
        <v>853</v>
      </c>
      <c r="F29" s="168" t="s">
        <v>853</v>
      </c>
      <c r="G29" s="168" t="s">
        <v>853</v>
      </c>
      <c r="H29" s="168" t="s">
        <v>853</v>
      </c>
      <c r="I29" s="168" t="s">
        <v>853</v>
      </c>
    </row>
    <row r="30" spans="2:9" s="18" customFormat="1" ht="12" x14ac:dyDescent="0.2">
      <c r="B30" s="20">
        <v>20</v>
      </c>
      <c r="C30" s="165" t="s">
        <v>316</v>
      </c>
      <c r="D30" s="168" t="s">
        <v>861</v>
      </c>
      <c r="E30" s="168" t="s">
        <v>862</v>
      </c>
      <c r="F30" s="168" t="s">
        <v>862</v>
      </c>
      <c r="G30" s="168" t="s">
        <v>862</v>
      </c>
      <c r="H30" s="168" t="s">
        <v>862</v>
      </c>
      <c r="I30" s="168" t="s">
        <v>862</v>
      </c>
    </row>
    <row r="31" spans="2:9" s="18" customFormat="1" ht="12" x14ac:dyDescent="0.2">
      <c r="B31" s="34">
        <v>21</v>
      </c>
      <c r="C31" s="166" t="s">
        <v>317</v>
      </c>
      <c r="D31" s="51"/>
      <c r="E31" s="51"/>
      <c r="F31" s="51"/>
      <c r="G31" s="51"/>
      <c r="H31" s="51"/>
      <c r="I31" s="51"/>
    </row>
    <row r="32" spans="2:9" s="18" customFormat="1" ht="12" x14ac:dyDescent="0.2">
      <c r="B32" s="20">
        <v>22</v>
      </c>
      <c r="C32" s="165" t="s">
        <v>318</v>
      </c>
      <c r="D32" s="168" t="s">
        <v>863</v>
      </c>
      <c r="E32" s="168" t="s">
        <v>864</v>
      </c>
      <c r="F32" s="168" t="s">
        <v>864</v>
      </c>
      <c r="G32" s="168" t="s">
        <v>864</v>
      </c>
      <c r="H32" s="168" t="s">
        <v>864</v>
      </c>
      <c r="I32" s="168" t="s">
        <v>864</v>
      </c>
    </row>
    <row r="33" spans="2:9" s="18" customFormat="1" ht="12" x14ac:dyDescent="0.2">
      <c r="B33" s="20">
        <v>23</v>
      </c>
      <c r="C33" s="165" t="s">
        <v>319</v>
      </c>
      <c r="D33" s="168" t="s">
        <v>865</v>
      </c>
      <c r="E33" s="168" t="s">
        <v>865</v>
      </c>
      <c r="F33" s="168" t="s">
        <v>865</v>
      </c>
      <c r="G33" s="168" t="s">
        <v>865</v>
      </c>
      <c r="H33" s="168" t="s">
        <v>865</v>
      </c>
      <c r="I33" s="168" t="s">
        <v>865</v>
      </c>
    </row>
    <row r="34" spans="2:9" s="18" customFormat="1" ht="12" x14ac:dyDescent="0.2">
      <c r="B34" s="20">
        <v>24</v>
      </c>
      <c r="C34" s="165" t="s">
        <v>320</v>
      </c>
      <c r="D34" s="168" t="s">
        <v>854</v>
      </c>
      <c r="E34" s="168" t="s">
        <v>854</v>
      </c>
      <c r="F34" s="168" t="s">
        <v>854</v>
      </c>
      <c r="G34" s="168" t="s">
        <v>854</v>
      </c>
      <c r="H34" s="168" t="s">
        <v>854</v>
      </c>
      <c r="I34" s="168" t="s">
        <v>854</v>
      </c>
    </row>
    <row r="35" spans="2:9" s="18" customFormat="1" ht="12" x14ac:dyDescent="0.2">
      <c r="B35" s="20">
        <v>25</v>
      </c>
      <c r="C35" s="165" t="s">
        <v>321</v>
      </c>
      <c r="D35" s="168" t="s">
        <v>854</v>
      </c>
      <c r="E35" s="168" t="s">
        <v>854</v>
      </c>
      <c r="F35" s="168" t="s">
        <v>854</v>
      </c>
      <c r="G35" s="168" t="s">
        <v>854</v>
      </c>
      <c r="H35" s="168" t="s">
        <v>854</v>
      </c>
      <c r="I35" s="168" t="s">
        <v>854</v>
      </c>
    </row>
    <row r="36" spans="2:9" s="18" customFormat="1" ht="12" x14ac:dyDescent="0.2">
      <c r="B36" s="20">
        <v>26</v>
      </c>
      <c r="C36" s="165" t="s">
        <v>322</v>
      </c>
      <c r="D36" s="168" t="s">
        <v>854</v>
      </c>
      <c r="E36" s="168" t="s">
        <v>854</v>
      </c>
      <c r="F36" s="168" t="s">
        <v>854</v>
      </c>
      <c r="G36" s="168" t="s">
        <v>854</v>
      </c>
      <c r="H36" s="168" t="s">
        <v>854</v>
      </c>
      <c r="I36" s="168" t="s">
        <v>854</v>
      </c>
    </row>
    <row r="37" spans="2:9" s="18" customFormat="1" ht="12" x14ac:dyDescent="0.2">
      <c r="B37" s="34">
        <v>27</v>
      </c>
      <c r="C37" s="166" t="s">
        <v>323</v>
      </c>
      <c r="D37" s="51"/>
      <c r="E37" s="51"/>
      <c r="F37" s="51"/>
      <c r="G37" s="51"/>
      <c r="H37" s="51"/>
      <c r="I37" s="51"/>
    </row>
    <row r="38" spans="2:9" s="18" customFormat="1" ht="12" x14ac:dyDescent="0.2">
      <c r="B38" s="20">
        <v>28</v>
      </c>
      <c r="C38" s="165" t="s">
        <v>324</v>
      </c>
      <c r="D38" s="168" t="s">
        <v>854</v>
      </c>
      <c r="E38" s="168" t="s">
        <v>854</v>
      </c>
      <c r="F38" s="168" t="s">
        <v>854</v>
      </c>
      <c r="G38" s="168" t="s">
        <v>854</v>
      </c>
      <c r="H38" s="168" t="s">
        <v>854</v>
      </c>
      <c r="I38" s="168" t="s">
        <v>854</v>
      </c>
    </row>
    <row r="39" spans="2:9" s="18" customFormat="1" ht="12" x14ac:dyDescent="0.2">
      <c r="B39" s="20">
        <v>29</v>
      </c>
      <c r="C39" s="165" t="s">
        <v>325</v>
      </c>
      <c r="D39" s="168" t="s">
        <v>854</v>
      </c>
      <c r="E39" s="168" t="s">
        <v>854</v>
      </c>
      <c r="F39" s="168" t="s">
        <v>854</v>
      </c>
      <c r="G39" s="168" t="s">
        <v>854</v>
      </c>
      <c r="H39" s="168" t="s">
        <v>854</v>
      </c>
      <c r="I39" s="168" t="s">
        <v>854</v>
      </c>
    </row>
    <row r="40" spans="2:9" s="18" customFormat="1" ht="12" x14ac:dyDescent="0.2">
      <c r="B40" s="20">
        <v>30</v>
      </c>
      <c r="C40" s="165" t="s">
        <v>326</v>
      </c>
      <c r="D40" s="168" t="s">
        <v>854</v>
      </c>
      <c r="E40" s="168" t="s">
        <v>854</v>
      </c>
      <c r="F40" s="168" t="s">
        <v>854</v>
      </c>
      <c r="G40" s="168" t="s">
        <v>854</v>
      </c>
      <c r="H40" s="168" t="s">
        <v>854</v>
      </c>
      <c r="I40" s="168" t="s">
        <v>854</v>
      </c>
    </row>
    <row r="41" spans="2:9" s="18" customFormat="1" ht="12" x14ac:dyDescent="0.2">
      <c r="B41" s="20">
        <v>31</v>
      </c>
      <c r="C41" s="165" t="s">
        <v>327</v>
      </c>
      <c r="D41" s="168" t="s">
        <v>854</v>
      </c>
      <c r="E41" s="168" t="s">
        <v>854</v>
      </c>
      <c r="F41" s="168" t="s">
        <v>854</v>
      </c>
      <c r="G41" s="168" t="s">
        <v>854</v>
      </c>
      <c r="H41" s="168" t="s">
        <v>854</v>
      </c>
      <c r="I41" s="168" t="s">
        <v>854</v>
      </c>
    </row>
    <row r="42" spans="2:9" s="18" customFormat="1" ht="12" x14ac:dyDescent="0.2">
      <c r="B42" s="34">
        <v>32</v>
      </c>
      <c r="C42" s="166" t="s">
        <v>328</v>
      </c>
      <c r="D42" s="51"/>
      <c r="E42" s="51"/>
      <c r="F42" s="51"/>
      <c r="G42" s="51"/>
      <c r="H42" s="51"/>
      <c r="I42" s="51"/>
    </row>
    <row r="43" spans="2:9" s="18" customFormat="1" ht="24" x14ac:dyDescent="0.2">
      <c r="B43" s="20">
        <v>33</v>
      </c>
      <c r="C43" s="165" t="s">
        <v>329</v>
      </c>
      <c r="D43" s="168" t="s">
        <v>854</v>
      </c>
      <c r="E43" s="168" t="s">
        <v>854</v>
      </c>
      <c r="F43" s="168" t="s">
        <v>854</v>
      </c>
      <c r="G43" s="168" t="s">
        <v>854</v>
      </c>
      <c r="H43" s="168" t="s">
        <v>854</v>
      </c>
      <c r="I43" s="168" t="s">
        <v>854</v>
      </c>
    </row>
    <row r="44" spans="2:9" s="18" customFormat="1" ht="24" x14ac:dyDescent="0.2">
      <c r="B44" s="20">
        <v>34</v>
      </c>
      <c r="C44" s="165" t="s">
        <v>330</v>
      </c>
      <c r="D44" s="168" t="s">
        <v>854</v>
      </c>
      <c r="E44" s="168" t="s">
        <v>854</v>
      </c>
      <c r="F44" s="168" t="s">
        <v>854</v>
      </c>
      <c r="G44" s="168" t="s">
        <v>854</v>
      </c>
      <c r="H44" s="168" t="s">
        <v>854</v>
      </c>
      <c r="I44" s="168" t="s">
        <v>854</v>
      </c>
    </row>
    <row r="45" spans="2:9" s="18" customFormat="1" ht="12" x14ac:dyDescent="0.2">
      <c r="B45" s="34" t="s">
        <v>331</v>
      </c>
      <c r="C45" s="166" t="s">
        <v>332</v>
      </c>
      <c r="D45" s="51"/>
      <c r="E45" s="51"/>
      <c r="F45" s="51"/>
      <c r="G45" s="51"/>
      <c r="H45" s="51"/>
      <c r="I45" s="51"/>
    </row>
    <row r="46" spans="2:9" s="18" customFormat="1" ht="36" x14ac:dyDescent="0.2">
      <c r="B46" s="34">
        <v>35</v>
      </c>
      <c r="C46" s="166" t="s">
        <v>333</v>
      </c>
      <c r="D46" s="51"/>
      <c r="E46" s="51"/>
      <c r="F46" s="51"/>
      <c r="G46" s="51"/>
      <c r="H46" s="51"/>
      <c r="I46" s="51"/>
    </row>
    <row r="47" spans="2:9" s="18" customFormat="1" ht="12" x14ac:dyDescent="0.2">
      <c r="B47" s="20">
        <v>36</v>
      </c>
      <c r="C47" s="165" t="s">
        <v>334</v>
      </c>
      <c r="D47" s="168" t="s">
        <v>853</v>
      </c>
      <c r="E47" s="168" t="s">
        <v>853</v>
      </c>
      <c r="F47" s="168" t="s">
        <v>853</v>
      </c>
      <c r="G47" s="168" t="s">
        <v>853</v>
      </c>
      <c r="H47" s="168" t="s">
        <v>853</v>
      </c>
      <c r="I47" s="168" t="s">
        <v>853</v>
      </c>
    </row>
    <row r="48" spans="2:9" s="18" customFormat="1" ht="12" x14ac:dyDescent="0.2">
      <c r="B48" s="20">
        <v>37</v>
      </c>
      <c r="C48" s="165" t="s">
        <v>335</v>
      </c>
      <c r="D48" s="168" t="s">
        <v>854</v>
      </c>
      <c r="E48" s="168" t="s">
        <v>854</v>
      </c>
      <c r="F48" s="168" t="s">
        <v>854</v>
      </c>
      <c r="G48" s="168" t="s">
        <v>854</v>
      </c>
      <c r="H48" s="168" t="s">
        <v>854</v>
      </c>
      <c r="I48" s="168" t="s">
        <v>854</v>
      </c>
    </row>
    <row r="49" spans="2:9" s="18" customFormat="1" ht="12.75" thickBot="1" x14ac:dyDescent="0.25"/>
    <row r="50" spans="2:9" s="18" customFormat="1" ht="12" x14ac:dyDescent="0.2">
      <c r="B50" s="29"/>
      <c r="C50" s="29"/>
      <c r="D50" s="29"/>
      <c r="E50" s="29"/>
      <c r="F50" s="29"/>
      <c r="G50" s="29"/>
      <c r="H50" s="29"/>
      <c r="I50" s="29"/>
    </row>
    <row r="51" spans="2:9" s="18" customFormat="1" ht="12" x14ac:dyDescent="0.2">
      <c r="B51" s="28" t="s">
        <v>181</v>
      </c>
      <c r="C51" s="22"/>
      <c r="D51" s="22"/>
      <c r="E51" s="23"/>
    </row>
    <row r="52" spans="2:9" s="18" customFormat="1" ht="12" x14ac:dyDescent="0.2">
      <c r="B52" s="263"/>
      <c r="C52" s="264"/>
      <c r="D52" s="264"/>
      <c r="E52" s="264"/>
      <c r="F52" s="264"/>
      <c r="G52" s="264"/>
      <c r="H52" s="264"/>
      <c r="I52" s="265"/>
    </row>
    <row r="53" spans="2:9" s="18" customFormat="1" ht="12" x14ac:dyDescent="0.2">
      <c r="B53" s="266"/>
      <c r="C53" s="267"/>
      <c r="D53" s="267"/>
      <c r="E53" s="267"/>
      <c r="F53" s="267"/>
      <c r="G53" s="267"/>
      <c r="H53" s="267"/>
      <c r="I53" s="268"/>
    </row>
    <row r="54" spans="2:9" s="18" customFormat="1" ht="12" x14ac:dyDescent="0.2">
      <c r="B54" s="266"/>
      <c r="C54" s="267"/>
      <c r="D54" s="267"/>
      <c r="E54" s="267"/>
      <c r="F54" s="267"/>
      <c r="G54" s="267"/>
      <c r="H54" s="267"/>
      <c r="I54" s="268"/>
    </row>
    <row r="55" spans="2:9" s="18" customFormat="1" ht="12" x14ac:dyDescent="0.2">
      <c r="B55" s="266"/>
      <c r="C55" s="267"/>
      <c r="D55" s="267"/>
      <c r="E55" s="267"/>
      <c r="F55" s="267"/>
      <c r="G55" s="267"/>
      <c r="H55" s="267"/>
      <c r="I55" s="268"/>
    </row>
    <row r="56" spans="2:9" s="18" customFormat="1" ht="12" x14ac:dyDescent="0.2">
      <c r="B56" s="266"/>
      <c r="C56" s="267"/>
      <c r="D56" s="267"/>
      <c r="E56" s="267"/>
      <c r="F56" s="267"/>
      <c r="G56" s="267"/>
      <c r="H56" s="267"/>
      <c r="I56" s="268"/>
    </row>
    <row r="57" spans="2:9" s="18" customFormat="1" ht="12" x14ac:dyDescent="0.2">
      <c r="B57" s="269"/>
      <c r="C57" s="270"/>
      <c r="D57" s="270"/>
      <c r="E57" s="270"/>
      <c r="F57" s="270"/>
      <c r="G57" s="270"/>
      <c r="H57" s="270"/>
      <c r="I57" s="271"/>
    </row>
    <row r="58" spans="2:9" s="18" customFormat="1" ht="12.75" thickBot="1" x14ac:dyDescent="0.25">
      <c r="E58" s="23"/>
      <c r="F58" s="23"/>
      <c r="G58" s="23"/>
      <c r="H58" s="23"/>
      <c r="I58" s="23"/>
    </row>
    <row r="59" spans="2:9" s="18" customFormat="1" ht="12" x14ac:dyDescent="0.2">
      <c r="B59" s="29"/>
      <c r="C59" s="29"/>
      <c r="D59" s="29"/>
      <c r="E59" s="29"/>
      <c r="F59" s="29"/>
      <c r="G59" s="29"/>
      <c r="H59" s="29"/>
      <c r="I59" s="29"/>
    </row>
    <row r="60" spans="2:9" s="18" customFormat="1" ht="12" x14ac:dyDescent="0.2">
      <c r="B60" s="23"/>
      <c r="C60" s="23"/>
      <c r="D60" s="23"/>
      <c r="E60" s="23"/>
    </row>
    <row r="61" spans="2:9" s="18" customFormat="1" ht="12" x14ac:dyDescent="0.2">
      <c r="B61" s="23"/>
      <c r="C61" s="23"/>
      <c r="D61" s="23"/>
      <c r="E61" s="23"/>
    </row>
    <row r="62" spans="2:9" s="18" customFormat="1" ht="12" x14ac:dyDescent="0.2">
      <c r="B62" s="23"/>
      <c r="C62" s="23"/>
      <c r="D62" s="23"/>
      <c r="E62" s="23"/>
    </row>
    <row r="63" spans="2:9" s="18" customFormat="1" ht="12" x14ac:dyDescent="0.2">
      <c r="B63" s="23"/>
      <c r="C63" s="23"/>
      <c r="D63" s="23"/>
      <c r="E63" s="23"/>
    </row>
    <row r="64" spans="2:9" s="18" customFormat="1" ht="12" x14ac:dyDescent="0.2">
      <c r="B64" s="23"/>
      <c r="C64" s="23"/>
      <c r="D64" s="23"/>
      <c r="E64" s="23"/>
    </row>
    <row r="65" spans="2:5" s="18" customFormat="1" ht="12" x14ac:dyDescent="0.2">
      <c r="B65" s="23"/>
      <c r="C65" s="23"/>
      <c r="D65" s="23"/>
      <c r="E65" s="23"/>
    </row>
    <row r="66" spans="2:5" s="18" customFormat="1" ht="12" x14ac:dyDescent="0.2">
      <c r="B66" s="23"/>
      <c r="C66" s="23"/>
      <c r="D66" s="23"/>
      <c r="E66" s="23"/>
    </row>
    <row r="67" spans="2:5" s="18" customFormat="1" ht="12" x14ac:dyDescent="0.2">
      <c r="B67" s="23"/>
      <c r="C67" s="23"/>
      <c r="D67" s="23"/>
      <c r="E67" s="23"/>
    </row>
    <row r="68" spans="2:5" s="18" customFormat="1" ht="12" x14ac:dyDescent="0.2">
      <c r="B68" s="23"/>
      <c r="C68" s="23"/>
      <c r="D68" s="23"/>
      <c r="E68" s="23"/>
    </row>
    <row r="69" spans="2:5" s="18" customFormat="1" ht="12" x14ac:dyDescent="0.2">
      <c r="B69" s="23"/>
      <c r="C69" s="23"/>
      <c r="D69" s="23"/>
      <c r="E69" s="23"/>
    </row>
    <row r="70" spans="2:5" s="18" customFormat="1" ht="12" x14ac:dyDescent="0.2">
      <c r="B70" s="23"/>
      <c r="C70" s="23"/>
      <c r="D70" s="23"/>
      <c r="E70" s="23"/>
    </row>
    <row r="71" spans="2:5" s="18" customFormat="1" ht="12" x14ac:dyDescent="0.2">
      <c r="B71" s="23"/>
      <c r="C71" s="23"/>
      <c r="D71" s="23"/>
      <c r="E71" s="23"/>
    </row>
    <row r="72" spans="2:5" s="18" customFormat="1" ht="12" x14ac:dyDescent="0.2">
      <c r="B72" s="23"/>
      <c r="C72" s="23"/>
      <c r="D72" s="23"/>
      <c r="E72" s="23"/>
    </row>
    <row r="73" spans="2:5" s="18" customFormat="1" ht="12" x14ac:dyDescent="0.2">
      <c r="B73" s="23"/>
      <c r="C73" s="23"/>
      <c r="D73" s="23"/>
      <c r="E73" s="23"/>
    </row>
    <row r="74" spans="2:5" s="18" customFormat="1" ht="12" x14ac:dyDescent="0.2">
      <c r="B74" s="23"/>
      <c r="C74" s="23"/>
      <c r="D74" s="23"/>
      <c r="E74" s="23"/>
    </row>
    <row r="75" spans="2:5" s="18" customFormat="1" ht="12" x14ac:dyDescent="0.2">
      <c r="B75" s="23"/>
      <c r="C75" s="23"/>
      <c r="D75" s="23"/>
      <c r="E75" s="23"/>
    </row>
    <row r="76" spans="2:5" s="18" customFormat="1" ht="12" x14ac:dyDescent="0.2">
      <c r="B76" s="23"/>
      <c r="C76" s="23"/>
      <c r="D76" s="23"/>
      <c r="E76" s="23"/>
    </row>
    <row r="77" spans="2:5" s="18" customFormat="1" ht="12" x14ac:dyDescent="0.2">
      <c r="B77" s="23"/>
      <c r="C77" s="23"/>
      <c r="D77" s="23"/>
      <c r="E77" s="23"/>
    </row>
    <row r="78" spans="2:5" s="18" customFormat="1" ht="12" x14ac:dyDescent="0.2">
      <c r="B78" s="23"/>
      <c r="C78" s="23"/>
      <c r="D78" s="23"/>
      <c r="E78" s="23"/>
    </row>
    <row r="79" spans="2:5" s="18" customFormat="1" ht="12" x14ac:dyDescent="0.2">
      <c r="B79" s="23"/>
      <c r="C79" s="23"/>
      <c r="D79" s="23"/>
      <c r="E79" s="23"/>
    </row>
    <row r="80" spans="2:5" s="18" customFormat="1" ht="12" x14ac:dyDescent="0.2">
      <c r="B80" s="23"/>
      <c r="C80" s="23"/>
      <c r="D80" s="23"/>
      <c r="E80" s="23"/>
    </row>
    <row r="81" spans="2:5" s="18" customFormat="1" ht="12" x14ac:dyDescent="0.2">
      <c r="B81" s="23"/>
      <c r="C81" s="23"/>
      <c r="D81" s="23"/>
      <c r="E81" s="23"/>
    </row>
    <row r="82" spans="2:5" s="18" customFormat="1" ht="12" x14ac:dyDescent="0.2">
      <c r="B82" s="23"/>
      <c r="C82" s="23"/>
      <c r="D82" s="23"/>
      <c r="E82" s="23"/>
    </row>
    <row r="83" spans="2:5" s="18" customFormat="1" ht="12" x14ac:dyDescent="0.2">
      <c r="B83" s="23"/>
      <c r="C83" s="23"/>
      <c r="D83" s="23"/>
      <c r="E83" s="23"/>
    </row>
    <row r="84" spans="2:5" s="18" customFormat="1" ht="12" x14ac:dyDescent="0.2"/>
    <row r="85" spans="2:5" s="18" customFormat="1" ht="12" x14ac:dyDescent="0.2"/>
    <row r="86" spans="2:5" s="18" customFormat="1" ht="12" x14ac:dyDescent="0.2"/>
    <row r="87" spans="2:5" s="18" customFormat="1" ht="12" x14ac:dyDescent="0.2"/>
    <row r="88" spans="2:5" s="18" customFormat="1" ht="12" x14ac:dyDescent="0.2"/>
    <row r="89" spans="2:5" s="18" customFormat="1" ht="12" x14ac:dyDescent="0.2"/>
    <row r="90" spans="2:5" s="18" customFormat="1" ht="12" x14ac:dyDescent="0.2"/>
    <row r="91" spans="2:5" s="18" customFormat="1" ht="12" x14ac:dyDescent="0.2"/>
    <row r="92" spans="2:5" s="18" customFormat="1" ht="12" x14ac:dyDescent="0.2"/>
    <row r="93" spans="2:5" s="18" customFormat="1" ht="12" x14ac:dyDescent="0.2"/>
    <row r="94" spans="2:5" s="18" customFormat="1" ht="12" x14ac:dyDescent="0.2"/>
    <row r="95" spans="2:5" s="22" customFormat="1" ht="12" x14ac:dyDescent="0.2"/>
    <row r="96" spans="2:5" s="22" customFormat="1" ht="12" x14ac:dyDescent="0.2"/>
    <row r="97" s="22" customFormat="1" ht="12" x14ac:dyDescent="0.2"/>
    <row r="98" s="22" customFormat="1" ht="12" x14ac:dyDescent="0.2"/>
    <row r="99" s="22" customFormat="1" ht="12" x14ac:dyDescent="0.2"/>
    <row r="100" s="22" customFormat="1" ht="12" x14ac:dyDescent="0.2"/>
    <row r="101" s="22" customFormat="1" ht="12" x14ac:dyDescent="0.2"/>
    <row r="102" s="22" customFormat="1" ht="12" x14ac:dyDescent="0.2"/>
  </sheetData>
  <mergeCells count="3">
    <mergeCell ref="B6:C6"/>
    <mergeCell ref="B52:I57"/>
    <mergeCell ref="D7:I7"/>
  </mergeCells>
  <pageMargins left="0.7" right="0.7" top="0.75" bottom="0.75" header="0.3" footer="0.3"/>
  <pageSetup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DD27-1C5A-46A6-BD91-3F775CA5C0E2}">
  <sheetPr>
    <tabColor rgb="FF7030A0"/>
    <pageSetUpPr fitToPage="1"/>
  </sheetPr>
  <dimension ref="A1:F160"/>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0.28515625" style="13" customWidth="1"/>
    <col min="3" max="3" width="128.42578125" style="13" customWidth="1"/>
    <col min="4" max="4" width="35.5703125" style="48" customWidth="1"/>
    <col min="5" max="5" width="24.85546875" style="13" customWidth="1"/>
    <col min="6" max="6" width="10.28515625" style="13" customWidth="1"/>
    <col min="7" max="16384" width="10.28515625" style="13" hidden="1"/>
  </cols>
  <sheetData>
    <row r="1" spans="1:6" ht="11.25" customHeight="1" x14ac:dyDescent="0.2">
      <c r="B1" s="15"/>
      <c r="C1" s="15"/>
      <c r="D1" s="17"/>
      <c r="E1" s="17"/>
      <c r="F1" s="17"/>
    </row>
    <row r="2" spans="1:6" ht="11.25" customHeight="1" x14ac:dyDescent="0.2">
      <c r="B2" s="15"/>
      <c r="C2" s="15"/>
      <c r="D2" s="17"/>
      <c r="E2" s="17"/>
      <c r="F2" s="17"/>
    </row>
    <row r="4" spans="1:6" x14ac:dyDescent="0.2">
      <c r="B4" s="6"/>
      <c r="C4" s="6"/>
      <c r="D4" s="3"/>
    </row>
    <row r="5" spans="1:6" ht="15.75" x14ac:dyDescent="0.2">
      <c r="A5" s="16"/>
      <c r="B5" s="14" t="s">
        <v>336</v>
      </c>
      <c r="C5" s="6"/>
      <c r="D5" s="3"/>
    </row>
    <row r="6" spans="1:6" x14ac:dyDescent="0.2">
      <c r="A6" s="16"/>
      <c r="B6" s="251" t="str">
        <f>'KM1'!$B$6</f>
        <v>Cifras en millones de pesos chilenos (CLP$)</v>
      </c>
      <c r="C6" s="251"/>
      <c r="D6" s="3"/>
    </row>
    <row r="7" spans="1:6" x14ac:dyDescent="0.2">
      <c r="A7" s="16"/>
      <c r="B7" s="172"/>
      <c r="C7" s="172"/>
      <c r="D7" s="281">
        <v>45261</v>
      </c>
      <c r="E7" s="282"/>
    </row>
    <row r="8" spans="1:6" s="22" customFormat="1" ht="12" x14ac:dyDescent="0.2">
      <c r="D8" s="31" t="s">
        <v>109</v>
      </c>
      <c r="E8" s="31" t="s">
        <v>110</v>
      </c>
    </row>
    <row r="9" spans="1:6" s="18" customFormat="1" ht="48" x14ac:dyDescent="0.2">
      <c r="B9" s="19"/>
      <c r="D9" s="31" t="s">
        <v>337</v>
      </c>
      <c r="E9" s="55" t="s">
        <v>338</v>
      </c>
    </row>
    <row r="10" spans="1:6" s="18" customFormat="1" ht="12" x14ac:dyDescent="0.2">
      <c r="B10" s="36"/>
      <c r="C10" s="176" t="s">
        <v>339</v>
      </c>
      <c r="D10" s="49"/>
      <c r="E10" s="49"/>
    </row>
    <row r="11" spans="1:6" s="18" customFormat="1" ht="24" x14ac:dyDescent="0.2">
      <c r="B11" s="40">
        <v>1</v>
      </c>
      <c r="C11" s="157" t="s">
        <v>340</v>
      </c>
      <c r="D11" s="50">
        <v>325041</v>
      </c>
      <c r="E11" s="50" t="s">
        <v>341</v>
      </c>
    </row>
    <row r="12" spans="1:6" s="18" customFormat="1" ht="12" x14ac:dyDescent="0.2">
      <c r="B12" s="40">
        <v>2</v>
      </c>
      <c r="C12" s="157" t="s">
        <v>342</v>
      </c>
      <c r="D12" s="50">
        <v>530381</v>
      </c>
      <c r="E12" s="50"/>
    </row>
    <row r="13" spans="1:6" s="18" customFormat="1" ht="12" x14ac:dyDescent="0.2">
      <c r="B13" s="40">
        <v>3</v>
      </c>
      <c r="C13" s="157" t="s">
        <v>343</v>
      </c>
      <c r="D13" s="50">
        <v>28409</v>
      </c>
      <c r="E13" s="50"/>
    </row>
    <row r="14" spans="1:6" s="18" customFormat="1" ht="12" x14ac:dyDescent="0.2">
      <c r="B14" s="40">
        <v>4</v>
      </c>
      <c r="C14" s="157" t="s">
        <v>344</v>
      </c>
      <c r="D14" s="50">
        <v>0</v>
      </c>
      <c r="E14" s="50"/>
    </row>
    <row r="15" spans="1:6" s="18" customFormat="1" ht="12" x14ac:dyDescent="0.2">
      <c r="B15" s="40">
        <v>5</v>
      </c>
      <c r="C15" s="157" t="s">
        <v>345</v>
      </c>
      <c r="D15" s="50">
        <v>43.416138199999999</v>
      </c>
      <c r="E15" s="50"/>
    </row>
    <row r="16" spans="1:6" s="18" customFormat="1" ht="12" x14ac:dyDescent="0.2">
      <c r="B16" s="43">
        <v>6</v>
      </c>
      <c r="C16" s="156" t="s">
        <v>346</v>
      </c>
      <c r="D16" s="186">
        <v>883874.41613819997</v>
      </c>
      <c r="E16" s="186"/>
    </row>
    <row r="17" spans="2:5" s="18" customFormat="1" ht="12" x14ac:dyDescent="0.2">
      <c r="B17" s="36"/>
      <c r="C17" s="167" t="s">
        <v>347</v>
      </c>
      <c r="D17" s="49"/>
      <c r="E17" s="49"/>
    </row>
    <row r="18" spans="2:5" s="18" customFormat="1" ht="12" x14ac:dyDescent="0.2">
      <c r="B18" s="34">
        <v>7</v>
      </c>
      <c r="C18" s="166" t="s">
        <v>348</v>
      </c>
      <c r="D18" s="51"/>
      <c r="E18" s="51"/>
    </row>
    <row r="19" spans="2:5" s="18" customFormat="1" ht="12" x14ac:dyDescent="0.2">
      <c r="B19" s="40">
        <v>8</v>
      </c>
      <c r="C19" s="157" t="s">
        <v>349</v>
      </c>
      <c r="D19" s="50">
        <v>9209.00893</v>
      </c>
      <c r="E19" s="50" t="s">
        <v>350</v>
      </c>
    </row>
    <row r="20" spans="2:5" s="18" customFormat="1" ht="12" x14ac:dyDescent="0.2">
      <c r="B20" s="40">
        <v>9</v>
      </c>
      <c r="C20" s="157" t="s">
        <v>351</v>
      </c>
      <c r="D20" s="50">
        <v>10074.161111699999</v>
      </c>
      <c r="E20" s="50" t="s">
        <v>352</v>
      </c>
    </row>
    <row r="21" spans="2:5" s="18" customFormat="1" ht="12" x14ac:dyDescent="0.2">
      <c r="B21" s="40">
        <v>10</v>
      </c>
      <c r="C21" s="157" t="s">
        <v>353</v>
      </c>
      <c r="D21" s="50">
        <v>1294.1965322999999</v>
      </c>
      <c r="E21" s="50"/>
    </row>
    <row r="22" spans="2:5" s="18" customFormat="1" ht="12" x14ac:dyDescent="0.2">
      <c r="B22" s="40">
        <v>11</v>
      </c>
      <c r="C22" s="157" t="s">
        <v>354</v>
      </c>
      <c r="D22" s="50">
        <v>-532.45945470000004</v>
      </c>
      <c r="E22" s="50"/>
    </row>
    <row r="23" spans="2:5" s="18" customFormat="1" ht="12" x14ac:dyDescent="0.2">
      <c r="B23" s="40">
        <v>12</v>
      </c>
      <c r="C23" s="157" t="s">
        <v>355</v>
      </c>
      <c r="D23" s="50">
        <v>0</v>
      </c>
      <c r="E23" s="50"/>
    </row>
    <row r="24" spans="2:5" s="18" customFormat="1" ht="12" x14ac:dyDescent="0.2">
      <c r="B24" s="40">
        <v>13</v>
      </c>
      <c r="C24" s="157" t="s">
        <v>356</v>
      </c>
      <c r="D24" s="50">
        <v>0</v>
      </c>
      <c r="E24" s="50"/>
    </row>
    <row r="25" spans="2:5" s="18" customFormat="1" ht="12" x14ac:dyDescent="0.2">
      <c r="B25" s="40">
        <v>14</v>
      </c>
      <c r="C25" s="157" t="s">
        <v>357</v>
      </c>
      <c r="D25" s="50">
        <v>0</v>
      </c>
      <c r="E25" s="50"/>
    </row>
    <row r="26" spans="2:5" s="18" customFormat="1" ht="12" x14ac:dyDescent="0.2">
      <c r="B26" s="40">
        <v>15</v>
      </c>
      <c r="C26" s="157" t="s">
        <v>358</v>
      </c>
      <c r="D26" s="50">
        <v>0</v>
      </c>
      <c r="E26" s="50"/>
    </row>
    <row r="27" spans="2:5" s="18" customFormat="1" ht="12" x14ac:dyDescent="0.2">
      <c r="B27" s="40">
        <v>16</v>
      </c>
      <c r="C27" s="157" t="s">
        <v>359</v>
      </c>
      <c r="D27" s="50">
        <v>0</v>
      </c>
      <c r="E27" s="50"/>
    </row>
    <row r="28" spans="2:5" s="18" customFormat="1" ht="12" x14ac:dyDescent="0.2">
      <c r="B28" s="45">
        <v>17</v>
      </c>
      <c r="C28" s="177" t="s">
        <v>360</v>
      </c>
      <c r="D28" s="51"/>
      <c r="E28" s="51"/>
    </row>
    <row r="29" spans="2:5" s="18" customFormat="1" ht="24" x14ac:dyDescent="0.2">
      <c r="B29" s="40">
        <v>18</v>
      </c>
      <c r="C29" s="157" t="s">
        <v>361</v>
      </c>
      <c r="D29" s="50">
        <v>0</v>
      </c>
      <c r="E29" s="50"/>
    </row>
    <row r="30" spans="2:5" s="18" customFormat="1" ht="24" x14ac:dyDescent="0.2">
      <c r="B30" s="40">
        <v>19</v>
      </c>
      <c r="C30" s="157" t="s">
        <v>362</v>
      </c>
      <c r="D30" s="50">
        <v>0</v>
      </c>
      <c r="E30" s="50"/>
    </row>
    <row r="31" spans="2:5" s="18" customFormat="1" ht="12" x14ac:dyDescent="0.2">
      <c r="B31" s="40">
        <v>20</v>
      </c>
      <c r="C31" s="157" t="s">
        <v>363</v>
      </c>
      <c r="D31" s="50">
        <v>0</v>
      </c>
      <c r="E31" s="50" t="s">
        <v>364</v>
      </c>
    </row>
    <row r="32" spans="2:5" s="18" customFormat="1" ht="24" x14ac:dyDescent="0.2">
      <c r="B32" s="40">
        <v>21</v>
      </c>
      <c r="C32" s="157" t="s">
        <v>365</v>
      </c>
      <c r="D32" s="50">
        <v>0</v>
      </c>
      <c r="E32" s="50"/>
    </row>
    <row r="33" spans="2:5" s="18" customFormat="1" ht="12" x14ac:dyDescent="0.2">
      <c r="B33" s="40">
        <v>22</v>
      </c>
      <c r="C33" s="157" t="s">
        <v>366</v>
      </c>
      <c r="D33" s="50">
        <v>0</v>
      </c>
      <c r="E33" s="50"/>
    </row>
    <row r="34" spans="2:5" s="18" customFormat="1" ht="12" x14ac:dyDescent="0.2">
      <c r="B34" s="40">
        <v>23</v>
      </c>
      <c r="C34" s="190" t="s">
        <v>367</v>
      </c>
      <c r="D34" s="50">
        <v>0</v>
      </c>
      <c r="E34" s="50"/>
    </row>
    <row r="35" spans="2:5" s="18" customFormat="1" ht="12" x14ac:dyDescent="0.2">
      <c r="B35" s="40">
        <v>24</v>
      </c>
      <c r="C35" s="190" t="s">
        <v>368</v>
      </c>
      <c r="D35" s="50">
        <v>0</v>
      </c>
      <c r="E35" s="50"/>
    </row>
    <row r="36" spans="2:5" s="18" customFormat="1" ht="12" x14ac:dyDescent="0.2">
      <c r="B36" s="40">
        <v>25</v>
      </c>
      <c r="C36" s="190" t="s">
        <v>369</v>
      </c>
      <c r="D36" s="50">
        <v>0</v>
      </c>
      <c r="E36" s="50"/>
    </row>
    <row r="37" spans="2:5" s="18" customFormat="1" ht="12" x14ac:dyDescent="0.2">
      <c r="B37" s="40">
        <v>26</v>
      </c>
      <c r="C37" s="157" t="s">
        <v>827</v>
      </c>
      <c r="D37" s="50">
        <v>0</v>
      </c>
      <c r="E37" s="50"/>
    </row>
    <row r="38" spans="2:5" s="18" customFormat="1" ht="12" x14ac:dyDescent="0.2">
      <c r="B38" s="40">
        <v>27</v>
      </c>
      <c r="C38" s="157" t="s">
        <v>371</v>
      </c>
      <c r="D38" s="50">
        <v>0</v>
      </c>
      <c r="E38" s="50"/>
    </row>
    <row r="39" spans="2:5" s="18" customFormat="1" ht="12" x14ac:dyDescent="0.2">
      <c r="B39" s="43">
        <v>28</v>
      </c>
      <c r="C39" s="156" t="s">
        <v>828</v>
      </c>
      <c r="D39" s="186">
        <v>20044.907119299998</v>
      </c>
      <c r="E39" s="186"/>
    </row>
    <row r="40" spans="2:5" s="18" customFormat="1" ht="12" x14ac:dyDescent="0.2">
      <c r="B40" s="43">
        <v>29</v>
      </c>
      <c r="C40" s="156" t="s">
        <v>372</v>
      </c>
      <c r="D40" s="186">
        <v>863829.50901889999</v>
      </c>
      <c r="E40" s="186"/>
    </row>
    <row r="41" spans="2:5" s="18" customFormat="1" ht="12" x14ac:dyDescent="0.2">
      <c r="B41" s="37"/>
      <c r="C41" s="167" t="s">
        <v>373</v>
      </c>
      <c r="D41" s="49"/>
      <c r="E41" s="49"/>
    </row>
    <row r="42" spans="2:5" s="18" customFormat="1" ht="12" x14ac:dyDescent="0.2">
      <c r="B42" s="40">
        <v>30</v>
      </c>
      <c r="C42" s="157" t="s">
        <v>374</v>
      </c>
      <c r="D42" s="188">
        <v>0</v>
      </c>
      <c r="E42" s="188" t="s">
        <v>375</v>
      </c>
    </row>
    <row r="43" spans="2:5" s="18" customFormat="1" ht="12" x14ac:dyDescent="0.2">
      <c r="B43" s="34">
        <v>31</v>
      </c>
      <c r="C43" s="166" t="s">
        <v>376</v>
      </c>
      <c r="D43" s="51"/>
      <c r="E43" s="51"/>
    </row>
    <row r="44" spans="2:5" s="18" customFormat="1" ht="12" x14ac:dyDescent="0.2">
      <c r="B44" s="40">
        <v>32</v>
      </c>
      <c r="C44" s="157" t="s">
        <v>377</v>
      </c>
      <c r="D44" s="50">
        <v>0</v>
      </c>
      <c r="E44" s="50"/>
    </row>
    <row r="45" spans="2:5" s="18" customFormat="1" ht="12" x14ac:dyDescent="0.2">
      <c r="B45" s="34">
        <v>33</v>
      </c>
      <c r="C45" s="166" t="s">
        <v>378</v>
      </c>
      <c r="D45" s="51"/>
      <c r="E45" s="51"/>
    </row>
    <row r="46" spans="2:5" s="18" customFormat="1" ht="12" x14ac:dyDescent="0.2">
      <c r="B46" s="34">
        <v>34</v>
      </c>
      <c r="C46" s="166" t="s">
        <v>379</v>
      </c>
      <c r="D46" s="51"/>
      <c r="E46" s="51"/>
    </row>
    <row r="47" spans="2:5" s="18" customFormat="1" ht="12" x14ac:dyDescent="0.2">
      <c r="B47" s="34">
        <v>35</v>
      </c>
      <c r="C47" s="166" t="s">
        <v>380</v>
      </c>
      <c r="D47" s="51"/>
      <c r="E47" s="51"/>
    </row>
    <row r="48" spans="2:5" s="18" customFormat="1" ht="12" x14ac:dyDescent="0.2">
      <c r="B48" s="40">
        <v>36</v>
      </c>
      <c r="C48" s="156" t="s">
        <v>381</v>
      </c>
      <c r="D48" s="193">
        <v>0</v>
      </c>
      <c r="E48" s="193"/>
    </row>
    <row r="49" spans="2:5" s="18" customFormat="1" ht="12" x14ac:dyDescent="0.2">
      <c r="B49" s="37"/>
      <c r="C49" s="167" t="s">
        <v>382</v>
      </c>
      <c r="D49" s="49"/>
      <c r="E49" s="49"/>
    </row>
    <row r="50" spans="2:5" s="18" customFormat="1" ht="12" x14ac:dyDescent="0.2">
      <c r="B50" s="34">
        <v>37</v>
      </c>
      <c r="C50" s="166" t="s">
        <v>383</v>
      </c>
      <c r="D50" s="51"/>
      <c r="E50" s="51"/>
    </row>
    <row r="51" spans="2:5" s="18" customFormat="1" ht="12" x14ac:dyDescent="0.2">
      <c r="B51" s="34">
        <v>38</v>
      </c>
      <c r="C51" s="166" t="s">
        <v>384</v>
      </c>
      <c r="D51" s="51"/>
      <c r="E51" s="51"/>
    </row>
    <row r="52" spans="2:5" s="18" customFormat="1" ht="24" x14ac:dyDescent="0.2">
      <c r="B52" s="40">
        <v>39</v>
      </c>
      <c r="C52" s="157" t="s">
        <v>385</v>
      </c>
      <c r="D52" s="50">
        <v>0</v>
      </c>
      <c r="E52" s="50"/>
    </row>
    <row r="53" spans="2:5" s="18" customFormat="1" ht="12" x14ac:dyDescent="0.2">
      <c r="B53" s="40">
        <v>40</v>
      </c>
      <c r="C53" s="157" t="s">
        <v>386</v>
      </c>
      <c r="D53" s="50">
        <v>0</v>
      </c>
      <c r="E53" s="50"/>
    </row>
    <row r="54" spans="2:5" s="18" customFormat="1" ht="12" x14ac:dyDescent="0.2">
      <c r="B54" s="34">
        <v>41</v>
      </c>
      <c r="C54" s="166" t="s">
        <v>370</v>
      </c>
      <c r="D54" s="51"/>
      <c r="E54" s="51"/>
    </row>
    <row r="55" spans="2:5" s="18" customFormat="1" ht="12" x14ac:dyDescent="0.2">
      <c r="B55" s="40">
        <v>42</v>
      </c>
      <c r="C55" s="157" t="s">
        <v>387</v>
      </c>
      <c r="D55" s="50">
        <v>0</v>
      </c>
      <c r="E55" s="50"/>
    </row>
    <row r="56" spans="2:5" s="18" customFormat="1" ht="12" x14ac:dyDescent="0.2">
      <c r="B56" s="43">
        <v>43</v>
      </c>
      <c r="C56" s="156" t="s">
        <v>388</v>
      </c>
      <c r="D56" s="186">
        <v>0</v>
      </c>
      <c r="E56" s="186"/>
    </row>
    <row r="57" spans="2:5" s="18" customFormat="1" ht="12" x14ac:dyDescent="0.2">
      <c r="B57" s="43">
        <v>44</v>
      </c>
      <c r="C57" s="156" t="s">
        <v>389</v>
      </c>
      <c r="D57" s="186">
        <v>0</v>
      </c>
      <c r="E57" s="186"/>
    </row>
    <row r="58" spans="2:5" s="18" customFormat="1" ht="12" x14ac:dyDescent="0.2">
      <c r="B58" s="43">
        <v>45</v>
      </c>
      <c r="C58" s="156" t="s">
        <v>390</v>
      </c>
      <c r="D58" s="186">
        <v>863829.50901889999</v>
      </c>
      <c r="E58" s="186"/>
    </row>
    <row r="59" spans="2:5" s="18" customFormat="1" ht="12" x14ac:dyDescent="0.2">
      <c r="B59" s="36"/>
      <c r="C59" s="176" t="s">
        <v>391</v>
      </c>
      <c r="D59" s="49"/>
      <c r="E59" s="49"/>
    </row>
    <row r="60" spans="2:5" s="18" customFormat="1" ht="12" x14ac:dyDescent="0.2">
      <c r="B60" s="40">
        <v>46</v>
      </c>
      <c r="C60" s="157" t="s">
        <v>392</v>
      </c>
      <c r="D60" s="188">
        <v>372031.886727</v>
      </c>
      <c r="E60" s="188"/>
    </row>
    <row r="61" spans="2:5" s="18" customFormat="1" ht="12" x14ac:dyDescent="0.2">
      <c r="B61" s="40">
        <v>47</v>
      </c>
      <c r="C61" s="157" t="s">
        <v>393</v>
      </c>
      <c r="D61" s="188">
        <v>0</v>
      </c>
      <c r="E61" s="188"/>
    </row>
    <row r="62" spans="2:5" s="18" customFormat="1" ht="12" x14ac:dyDescent="0.2">
      <c r="B62" s="40">
        <v>48</v>
      </c>
      <c r="C62" s="157" t="s">
        <v>394</v>
      </c>
      <c r="D62" s="50">
        <v>0</v>
      </c>
      <c r="E62" s="50"/>
    </row>
    <row r="63" spans="2:5" s="18" customFormat="1" ht="12" x14ac:dyDescent="0.2">
      <c r="B63" s="40">
        <v>49</v>
      </c>
      <c r="C63" s="157" t="s">
        <v>380</v>
      </c>
      <c r="D63" s="50">
        <v>0</v>
      </c>
      <c r="E63" s="50"/>
    </row>
    <row r="64" spans="2:5" s="18" customFormat="1" ht="12" x14ac:dyDescent="0.2">
      <c r="B64" s="40">
        <v>50</v>
      </c>
      <c r="C64" s="157" t="s">
        <v>395</v>
      </c>
      <c r="D64" s="50">
        <v>25000</v>
      </c>
      <c r="E64" s="50"/>
    </row>
    <row r="65" spans="2:5" s="18" customFormat="1" ht="12" x14ac:dyDescent="0.2">
      <c r="B65" s="43">
        <v>51</v>
      </c>
      <c r="C65" s="156" t="s">
        <v>396</v>
      </c>
      <c r="D65" s="186">
        <v>397031.886727</v>
      </c>
      <c r="E65" s="186"/>
    </row>
    <row r="66" spans="2:5" s="18" customFormat="1" ht="12" x14ac:dyDescent="0.2">
      <c r="B66" s="37"/>
      <c r="C66" s="167" t="s">
        <v>397</v>
      </c>
      <c r="D66" s="49"/>
      <c r="E66" s="49"/>
    </row>
    <row r="67" spans="2:5" s="18" customFormat="1" ht="12" x14ac:dyDescent="0.2">
      <c r="B67" s="34">
        <v>52</v>
      </c>
      <c r="C67" s="166" t="s">
        <v>398</v>
      </c>
      <c r="D67" s="51"/>
      <c r="E67" s="51"/>
    </row>
    <row r="68" spans="2:5" s="18" customFormat="1" ht="12" x14ac:dyDescent="0.2">
      <c r="B68" s="34">
        <v>53</v>
      </c>
      <c r="C68" s="166" t="s">
        <v>399</v>
      </c>
      <c r="D68" s="51"/>
      <c r="E68" s="51"/>
    </row>
    <row r="69" spans="2:5" s="18" customFormat="1" ht="24" x14ac:dyDescent="0.2">
      <c r="B69" s="40">
        <v>54</v>
      </c>
      <c r="C69" s="157" t="s">
        <v>400</v>
      </c>
      <c r="D69" s="50">
        <v>0</v>
      </c>
      <c r="E69" s="50"/>
    </row>
    <row r="70" spans="2:5" s="18" customFormat="1" ht="24" x14ac:dyDescent="0.2">
      <c r="B70" s="40" t="s">
        <v>401</v>
      </c>
      <c r="C70" s="157" t="s">
        <v>402</v>
      </c>
      <c r="D70" s="50">
        <v>0</v>
      </c>
      <c r="E70" s="50"/>
    </row>
    <row r="71" spans="2:5" s="18" customFormat="1" ht="24" x14ac:dyDescent="0.2">
      <c r="B71" s="40">
        <v>55</v>
      </c>
      <c r="C71" s="157" t="s">
        <v>403</v>
      </c>
      <c r="D71" s="188">
        <v>0</v>
      </c>
      <c r="E71" s="188"/>
    </row>
    <row r="72" spans="2:5" s="18" customFormat="1" ht="12" x14ac:dyDescent="0.2">
      <c r="B72" s="34">
        <v>56</v>
      </c>
      <c r="C72" s="166" t="s">
        <v>404</v>
      </c>
      <c r="D72" s="51"/>
      <c r="E72" s="51"/>
    </row>
    <row r="73" spans="2:5" s="18" customFormat="1" ht="12" x14ac:dyDescent="0.2">
      <c r="B73" s="43">
        <v>57</v>
      </c>
      <c r="C73" s="156" t="s">
        <v>405</v>
      </c>
      <c r="D73" s="188">
        <v>0</v>
      </c>
      <c r="E73" s="188"/>
    </row>
    <row r="74" spans="2:5" s="18" customFormat="1" ht="12" x14ac:dyDescent="0.2">
      <c r="B74" s="43">
        <v>58</v>
      </c>
      <c r="C74" s="156" t="s">
        <v>406</v>
      </c>
      <c r="D74" s="193">
        <v>397031.886727</v>
      </c>
      <c r="E74" s="193"/>
    </row>
    <row r="75" spans="2:5" s="18" customFormat="1" ht="12" x14ac:dyDescent="0.2">
      <c r="B75" s="43">
        <v>59</v>
      </c>
      <c r="C75" s="156" t="s">
        <v>407</v>
      </c>
      <c r="D75" s="193">
        <v>1260861.3957459</v>
      </c>
      <c r="E75" s="193"/>
    </row>
    <row r="76" spans="2:5" s="18" customFormat="1" ht="12" x14ac:dyDescent="0.2">
      <c r="B76" s="43">
        <v>60</v>
      </c>
      <c r="C76" s="156" t="s">
        <v>408</v>
      </c>
      <c r="D76" s="186">
        <v>7989849.803775304</v>
      </c>
      <c r="E76" s="186"/>
    </row>
    <row r="77" spans="2:5" s="18" customFormat="1" ht="12" x14ac:dyDescent="0.2">
      <c r="B77" s="37"/>
      <c r="C77" s="167" t="s">
        <v>409</v>
      </c>
      <c r="D77" s="49"/>
      <c r="E77" s="49"/>
    </row>
    <row r="78" spans="2:5" s="18" customFormat="1" ht="12" x14ac:dyDescent="0.2">
      <c r="B78" s="43">
        <v>61</v>
      </c>
      <c r="C78" s="156" t="s">
        <v>410</v>
      </c>
      <c r="D78" s="169">
        <v>0.10811586328077528</v>
      </c>
      <c r="E78" s="169"/>
    </row>
    <row r="79" spans="2:5" s="18" customFormat="1" ht="12" x14ac:dyDescent="0.2">
      <c r="B79" s="43">
        <v>62</v>
      </c>
      <c r="C79" s="156" t="s">
        <v>411</v>
      </c>
      <c r="D79" s="169">
        <v>0.10811586328077528</v>
      </c>
      <c r="E79" s="169"/>
    </row>
    <row r="80" spans="2:5" s="18" customFormat="1" ht="12" x14ac:dyDescent="0.2">
      <c r="B80" s="43">
        <v>63</v>
      </c>
      <c r="C80" s="156" t="s">
        <v>412</v>
      </c>
      <c r="D80" s="169">
        <v>0.15780789710841964</v>
      </c>
      <c r="E80" s="169"/>
    </row>
    <row r="81" spans="2:5" s="18" customFormat="1" ht="12" x14ac:dyDescent="0.2">
      <c r="B81" s="43">
        <v>64</v>
      </c>
      <c r="C81" s="156" t="s">
        <v>413</v>
      </c>
      <c r="D81" s="175">
        <v>6.3750000000000001E-2</v>
      </c>
      <c r="E81" s="175"/>
    </row>
    <row r="82" spans="2:5" s="18" customFormat="1" ht="12" x14ac:dyDescent="0.2">
      <c r="B82" s="40">
        <v>65</v>
      </c>
      <c r="C82" s="190" t="s">
        <v>414</v>
      </c>
      <c r="D82" s="169">
        <v>1.8750000000000003E-2</v>
      </c>
      <c r="E82" s="169"/>
    </row>
    <row r="83" spans="2:5" s="18" customFormat="1" ht="12" x14ac:dyDescent="0.2">
      <c r="B83" s="40">
        <v>66</v>
      </c>
      <c r="C83" s="190" t="s">
        <v>415</v>
      </c>
      <c r="D83" s="169">
        <v>0</v>
      </c>
      <c r="E83" s="169"/>
    </row>
    <row r="84" spans="2:5" s="18" customFormat="1" ht="12" x14ac:dyDescent="0.2">
      <c r="B84" s="40">
        <v>67</v>
      </c>
      <c r="C84" s="190" t="s">
        <v>416</v>
      </c>
      <c r="D84" s="169">
        <v>0</v>
      </c>
      <c r="E84" s="169"/>
    </row>
    <row r="85" spans="2:5" s="18" customFormat="1" ht="12" x14ac:dyDescent="0.2">
      <c r="B85" s="43">
        <v>68</v>
      </c>
      <c r="C85" s="156" t="s">
        <v>417</v>
      </c>
      <c r="D85" s="169">
        <v>6.3115880213473072E-2</v>
      </c>
      <c r="E85" s="169"/>
    </row>
    <row r="86" spans="2:5" s="18" customFormat="1" ht="12" x14ac:dyDescent="0.2">
      <c r="B86" s="45"/>
      <c r="C86" s="177" t="s">
        <v>418</v>
      </c>
      <c r="D86" s="51"/>
      <c r="E86" s="51"/>
    </row>
    <row r="87" spans="2:5" s="18" customFormat="1" ht="12" x14ac:dyDescent="0.2">
      <c r="B87" s="40">
        <v>69</v>
      </c>
      <c r="C87" s="157" t="s">
        <v>419</v>
      </c>
      <c r="D87" s="169">
        <v>4.4999999999999998E-2</v>
      </c>
      <c r="E87" s="169"/>
    </row>
    <row r="88" spans="2:5" s="18" customFormat="1" ht="12" x14ac:dyDescent="0.2">
      <c r="B88" s="40">
        <v>70</v>
      </c>
      <c r="C88" s="157" t="s">
        <v>420</v>
      </c>
      <c r="D88" s="169">
        <v>0.06</v>
      </c>
      <c r="E88" s="169"/>
    </row>
    <row r="89" spans="2:5" s="18" customFormat="1" ht="12" x14ac:dyDescent="0.2">
      <c r="B89" s="40">
        <v>71</v>
      </c>
      <c r="C89" s="157" t="s">
        <v>421</v>
      </c>
      <c r="D89" s="169">
        <v>0.08</v>
      </c>
      <c r="E89" s="169"/>
    </row>
    <row r="90" spans="2:5" s="18" customFormat="1" ht="12" x14ac:dyDescent="0.2">
      <c r="B90" s="37"/>
      <c r="C90" s="167" t="s">
        <v>422</v>
      </c>
      <c r="D90" s="49"/>
      <c r="E90" s="49"/>
    </row>
    <row r="91" spans="2:5" s="18" customFormat="1" ht="12" x14ac:dyDescent="0.2">
      <c r="B91" s="40">
        <v>72</v>
      </c>
      <c r="C91" s="157" t="s">
        <v>423</v>
      </c>
      <c r="D91" s="50">
        <v>0</v>
      </c>
      <c r="E91" s="50"/>
    </row>
    <row r="92" spans="2:5" s="18" customFormat="1" ht="12" x14ac:dyDescent="0.2">
      <c r="B92" s="40">
        <v>73</v>
      </c>
      <c r="C92" s="157" t="s">
        <v>424</v>
      </c>
      <c r="D92" s="50">
        <v>0</v>
      </c>
      <c r="E92" s="50"/>
    </row>
    <row r="93" spans="2:5" s="18" customFormat="1" ht="12" x14ac:dyDescent="0.2">
      <c r="B93" s="40">
        <v>74</v>
      </c>
      <c r="C93" s="157" t="s">
        <v>425</v>
      </c>
      <c r="D93" s="50">
        <v>0</v>
      </c>
      <c r="E93" s="50"/>
    </row>
    <row r="94" spans="2:5" s="18" customFormat="1" ht="12" x14ac:dyDescent="0.2">
      <c r="B94" s="40">
        <v>75</v>
      </c>
      <c r="C94" s="157" t="s">
        <v>426</v>
      </c>
      <c r="D94" s="50">
        <v>0</v>
      </c>
      <c r="E94" s="50"/>
    </row>
    <row r="95" spans="2:5" s="18" customFormat="1" ht="12" x14ac:dyDescent="0.2">
      <c r="B95" s="37"/>
      <c r="C95" s="167" t="s">
        <v>427</v>
      </c>
      <c r="D95" s="49"/>
      <c r="E95" s="49"/>
    </row>
    <row r="96" spans="2:5" s="18" customFormat="1" ht="12" x14ac:dyDescent="0.2">
      <c r="B96" s="40">
        <v>76</v>
      </c>
      <c r="C96" s="157" t="s">
        <v>428</v>
      </c>
      <c r="D96" s="50">
        <v>25000</v>
      </c>
      <c r="E96" s="50"/>
    </row>
    <row r="97" spans="2:5" s="18" customFormat="1" ht="12" x14ac:dyDescent="0.2">
      <c r="B97" s="40">
        <v>77</v>
      </c>
      <c r="C97" s="157" t="s">
        <v>429</v>
      </c>
      <c r="D97" s="50">
        <v>90162.365621453806</v>
      </c>
      <c r="E97" s="50"/>
    </row>
    <row r="98" spans="2:5" s="18" customFormat="1" ht="12" x14ac:dyDescent="0.2">
      <c r="B98" s="43">
        <v>78</v>
      </c>
      <c r="C98" s="156" t="s">
        <v>430</v>
      </c>
      <c r="D98" s="50">
        <v>0</v>
      </c>
      <c r="E98" s="50"/>
    </row>
    <row r="99" spans="2:5" s="18" customFormat="1" ht="12" x14ac:dyDescent="0.2">
      <c r="B99" s="43">
        <v>79</v>
      </c>
      <c r="C99" s="156" t="s">
        <v>431</v>
      </c>
      <c r="D99" s="50">
        <v>0</v>
      </c>
      <c r="E99" s="50"/>
    </row>
    <row r="100" spans="2:5" s="18" customFormat="1" ht="12" x14ac:dyDescent="0.2">
      <c r="B100" s="37"/>
      <c r="C100" s="167" t="s">
        <v>432</v>
      </c>
      <c r="D100" s="49"/>
      <c r="E100" s="49"/>
    </row>
    <row r="101" spans="2:5" s="18" customFormat="1" ht="12" x14ac:dyDescent="0.2">
      <c r="B101" s="34">
        <v>80</v>
      </c>
      <c r="C101" s="166" t="s">
        <v>433</v>
      </c>
      <c r="D101" s="51"/>
      <c r="E101" s="51"/>
    </row>
    <row r="102" spans="2:5" s="18" customFormat="1" ht="12" x14ac:dyDescent="0.2">
      <c r="B102" s="34">
        <v>81</v>
      </c>
      <c r="C102" s="166" t="s">
        <v>434</v>
      </c>
      <c r="D102" s="51"/>
      <c r="E102" s="51"/>
    </row>
    <row r="103" spans="2:5" s="18" customFormat="1" ht="12" x14ac:dyDescent="0.2">
      <c r="B103" s="34">
        <v>82</v>
      </c>
      <c r="C103" s="166" t="s">
        <v>435</v>
      </c>
      <c r="D103" s="51"/>
      <c r="E103" s="51"/>
    </row>
    <row r="104" spans="2:5" s="18" customFormat="1" ht="12" x14ac:dyDescent="0.2">
      <c r="B104" s="34">
        <v>83</v>
      </c>
      <c r="C104" s="166" t="s">
        <v>436</v>
      </c>
      <c r="D104" s="51"/>
      <c r="E104" s="51"/>
    </row>
    <row r="105" spans="2:5" s="18" customFormat="1" ht="12" x14ac:dyDescent="0.2">
      <c r="B105" s="40">
        <v>84</v>
      </c>
      <c r="C105" s="157" t="s">
        <v>437</v>
      </c>
      <c r="D105" s="50">
        <v>0</v>
      </c>
      <c r="E105" s="50"/>
    </row>
    <row r="106" spans="2:5" s="18" customFormat="1" ht="12" x14ac:dyDescent="0.2">
      <c r="B106" s="40">
        <v>85</v>
      </c>
      <c r="C106" s="157" t="s">
        <v>438</v>
      </c>
      <c r="D106" s="50">
        <v>0</v>
      </c>
      <c r="E106" s="50"/>
    </row>
    <row r="107" spans="2:5" s="18" customFormat="1" ht="12.75" thickBot="1" x14ac:dyDescent="0.25">
      <c r="D107" s="25"/>
    </row>
    <row r="108" spans="2:5" s="18" customFormat="1" ht="12" x14ac:dyDescent="0.2">
      <c r="B108" s="29"/>
      <c r="C108" s="29"/>
      <c r="D108" s="29"/>
      <c r="E108" s="29"/>
    </row>
    <row r="109" spans="2:5" s="18" customFormat="1" ht="12" x14ac:dyDescent="0.2">
      <c r="B109" s="28" t="s">
        <v>181</v>
      </c>
      <c r="C109" s="22"/>
    </row>
    <row r="110" spans="2:5" s="18" customFormat="1" ht="12" x14ac:dyDescent="0.2">
      <c r="B110" s="283" t="s">
        <v>439</v>
      </c>
      <c r="C110" s="284"/>
      <c r="D110" s="284"/>
      <c r="E110" s="284"/>
    </row>
    <row r="111" spans="2:5" s="18" customFormat="1" ht="12" x14ac:dyDescent="0.2">
      <c r="B111" s="283"/>
      <c r="C111" s="284"/>
      <c r="D111" s="284"/>
      <c r="E111" s="284"/>
    </row>
    <row r="112" spans="2:5" s="18" customFormat="1" ht="12" x14ac:dyDescent="0.2">
      <c r="B112" s="283"/>
      <c r="C112" s="284"/>
      <c r="D112" s="284"/>
      <c r="E112" s="284"/>
    </row>
    <row r="113" spans="2:5" s="18" customFormat="1" ht="12" x14ac:dyDescent="0.2">
      <c r="B113" s="283"/>
      <c r="C113" s="284"/>
      <c r="D113" s="284"/>
      <c r="E113" s="284"/>
    </row>
    <row r="114" spans="2:5" s="18" customFormat="1" ht="12" x14ac:dyDescent="0.2">
      <c r="B114" s="283"/>
      <c r="C114" s="284"/>
      <c r="D114" s="284"/>
      <c r="E114" s="284"/>
    </row>
    <row r="115" spans="2:5" s="18" customFormat="1" ht="12" x14ac:dyDescent="0.2">
      <c r="B115" s="283"/>
      <c r="C115" s="284"/>
      <c r="D115" s="284"/>
      <c r="E115" s="284"/>
    </row>
    <row r="116" spans="2:5" s="18" customFormat="1" ht="12.75" thickBot="1" x14ac:dyDescent="0.25">
      <c r="D116" s="53"/>
    </row>
    <row r="117" spans="2:5" s="18" customFormat="1" ht="12" x14ac:dyDescent="0.2">
      <c r="B117" s="29"/>
      <c r="C117" s="29"/>
      <c r="D117" s="52"/>
      <c r="E117" s="52"/>
    </row>
    <row r="118" spans="2:5" s="18" customFormat="1" ht="12" x14ac:dyDescent="0.2">
      <c r="B118" s="23"/>
      <c r="C118" s="23"/>
      <c r="D118" s="53"/>
    </row>
    <row r="119" spans="2:5" s="18" customFormat="1" ht="12" x14ac:dyDescent="0.2">
      <c r="B119" s="23"/>
      <c r="C119" s="23"/>
      <c r="D119" s="53"/>
    </row>
    <row r="120" spans="2:5" s="18" customFormat="1" ht="12" x14ac:dyDescent="0.2">
      <c r="B120" s="23"/>
      <c r="C120" s="23"/>
      <c r="D120" s="53"/>
    </row>
    <row r="121" spans="2:5" s="18" customFormat="1" ht="12" x14ac:dyDescent="0.2">
      <c r="B121" s="23"/>
      <c r="C121" s="23"/>
      <c r="D121" s="53"/>
    </row>
    <row r="122" spans="2:5" s="18" customFormat="1" ht="12" x14ac:dyDescent="0.2">
      <c r="B122" s="23"/>
      <c r="C122" s="23"/>
      <c r="D122" s="53"/>
    </row>
    <row r="123" spans="2:5" s="18" customFormat="1" ht="12" x14ac:dyDescent="0.2">
      <c r="B123" s="23"/>
      <c r="C123" s="23"/>
      <c r="D123" s="53"/>
    </row>
    <row r="124" spans="2:5" s="18" customFormat="1" ht="12" x14ac:dyDescent="0.2">
      <c r="B124" s="23"/>
      <c r="C124" s="23"/>
      <c r="D124" s="53"/>
    </row>
    <row r="125" spans="2:5" s="18" customFormat="1" ht="12" x14ac:dyDescent="0.2">
      <c r="B125" s="23"/>
      <c r="C125" s="23"/>
      <c r="D125" s="53"/>
    </row>
    <row r="126" spans="2:5" s="18" customFormat="1" ht="12" x14ac:dyDescent="0.2">
      <c r="B126" s="23"/>
      <c r="C126" s="23"/>
      <c r="D126" s="53"/>
    </row>
    <row r="127" spans="2:5" s="18" customFormat="1" ht="12" x14ac:dyDescent="0.2">
      <c r="B127" s="23"/>
      <c r="C127" s="23"/>
      <c r="D127" s="53"/>
    </row>
    <row r="128" spans="2:5" s="18" customFormat="1" ht="12" x14ac:dyDescent="0.2">
      <c r="B128" s="23"/>
      <c r="C128" s="23"/>
      <c r="D128" s="53"/>
    </row>
    <row r="129" spans="2:4" s="18" customFormat="1" ht="12" x14ac:dyDescent="0.2">
      <c r="B129" s="23"/>
      <c r="C129" s="23"/>
      <c r="D129" s="53"/>
    </row>
    <row r="130" spans="2:4" s="18" customFormat="1" ht="12" x14ac:dyDescent="0.2">
      <c r="B130" s="23"/>
      <c r="C130" s="23"/>
      <c r="D130" s="53"/>
    </row>
    <row r="131" spans="2:4" s="18" customFormat="1" ht="12" x14ac:dyDescent="0.2">
      <c r="B131" s="23"/>
      <c r="C131" s="23"/>
      <c r="D131" s="53"/>
    </row>
    <row r="132" spans="2:4" s="18" customFormat="1" ht="12" x14ac:dyDescent="0.2">
      <c r="B132" s="23"/>
      <c r="C132" s="23"/>
      <c r="D132" s="53"/>
    </row>
    <row r="133" spans="2:4" s="18" customFormat="1" ht="12" x14ac:dyDescent="0.2">
      <c r="B133" s="23"/>
      <c r="C133" s="23"/>
      <c r="D133" s="53"/>
    </row>
    <row r="134" spans="2:4" s="18" customFormat="1" ht="12" x14ac:dyDescent="0.2">
      <c r="B134" s="23"/>
      <c r="C134" s="23"/>
      <c r="D134" s="53"/>
    </row>
    <row r="135" spans="2:4" s="18" customFormat="1" ht="12" x14ac:dyDescent="0.2">
      <c r="B135" s="23"/>
      <c r="C135" s="23"/>
      <c r="D135" s="53"/>
    </row>
    <row r="136" spans="2:4" s="18" customFormat="1" ht="12" x14ac:dyDescent="0.2">
      <c r="B136" s="23"/>
      <c r="C136" s="23"/>
      <c r="D136" s="53"/>
    </row>
    <row r="137" spans="2:4" s="18" customFormat="1" ht="12" x14ac:dyDescent="0.2">
      <c r="B137" s="23"/>
      <c r="C137" s="23"/>
      <c r="D137" s="53"/>
    </row>
    <row r="138" spans="2:4" s="18" customFormat="1" ht="12" x14ac:dyDescent="0.2">
      <c r="B138" s="23"/>
      <c r="C138" s="23"/>
      <c r="D138" s="53"/>
    </row>
    <row r="139" spans="2:4" s="18" customFormat="1" ht="12" x14ac:dyDescent="0.2">
      <c r="B139" s="23"/>
      <c r="C139" s="23"/>
      <c r="D139" s="53"/>
    </row>
    <row r="140" spans="2:4" s="18" customFormat="1" ht="12" x14ac:dyDescent="0.2">
      <c r="B140" s="23"/>
      <c r="C140" s="23"/>
      <c r="D140" s="53"/>
    </row>
    <row r="141" spans="2:4" s="18" customFormat="1" ht="12" x14ac:dyDescent="0.2">
      <c r="B141" s="23"/>
      <c r="C141" s="23"/>
      <c r="D141" s="53"/>
    </row>
    <row r="142" spans="2:4" s="18" customFormat="1" ht="12" x14ac:dyDescent="0.2">
      <c r="D142" s="25"/>
    </row>
    <row r="143" spans="2:4" s="18" customFormat="1" ht="12" x14ac:dyDescent="0.2">
      <c r="D143" s="25"/>
    </row>
    <row r="144" spans="2:4" s="18" customFormat="1" ht="12" x14ac:dyDescent="0.2">
      <c r="D144" s="25"/>
    </row>
    <row r="145" spans="4:4" s="18" customFormat="1" ht="12" x14ac:dyDescent="0.2">
      <c r="D145" s="25"/>
    </row>
    <row r="146" spans="4:4" s="18" customFormat="1" ht="12" x14ac:dyDescent="0.2">
      <c r="D146" s="25"/>
    </row>
    <row r="147" spans="4:4" s="18" customFormat="1" ht="12" x14ac:dyDescent="0.2">
      <c r="D147" s="25"/>
    </row>
    <row r="148" spans="4:4" s="18" customFormat="1" ht="12" x14ac:dyDescent="0.2">
      <c r="D148" s="25"/>
    </row>
    <row r="149" spans="4:4" s="18" customFormat="1" ht="12" x14ac:dyDescent="0.2">
      <c r="D149" s="25"/>
    </row>
    <row r="150" spans="4:4" s="18" customFormat="1" ht="12" x14ac:dyDescent="0.2">
      <c r="D150" s="25"/>
    </row>
    <row r="151" spans="4:4" s="18" customFormat="1" ht="12" x14ac:dyDescent="0.2">
      <c r="D151" s="25"/>
    </row>
    <row r="152" spans="4:4" s="18" customFormat="1" ht="12" x14ac:dyDescent="0.2">
      <c r="D152" s="25"/>
    </row>
    <row r="153" spans="4:4" s="22" customFormat="1" ht="12" x14ac:dyDescent="0.2">
      <c r="D153" s="26"/>
    </row>
    <row r="154" spans="4:4" s="22" customFormat="1" ht="12" x14ac:dyDescent="0.2">
      <c r="D154" s="26"/>
    </row>
    <row r="155" spans="4:4" s="22" customFormat="1" ht="12" x14ac:dyDescent="0.2">
      <c r="D155" s="26"/>
    </row>
    <row r="156" spans="4:4" s="22" customFormat="1" ht="12" x14ac:dyDescent="0.2">
      <c r="D156" s="26"/>
    </row>
    <row r="157" spans="4:4" s="22" customFormat="1" ht="12" x14ac:dyDescent="0.2">
      <c r="D157" s="26"/>
    </row>
    <row r="158" spans="4:4" s="22" customFormat="1" ht="12" x14ac:dyDescent="0.2">
      <c r="D158" s="26"/>
    </row>
    <row r="159" spans="4:4" s="22" customFormat="1" ht="12" x14ac:dyDescent="0.2">
      <c r="D159" s="26"/>
    </row>
    <row r="160" spans="4:4" s="22" customFormat="1" ht="12" x14ac:dyDescent="0.2">
      <c r="D160" s="26"/>
    </row>
  </sheetData>
  <mergeCells count="3">
    <mergeCell ref="B6:C6"/>
    <mergeCell ref="B110:E115"/>
    <mergeCell ref="D7:E7"/>
  </mergeCells>
  <pageMargins left="0.7" right="0.7" top="0.75" bottom="0.75" header="0.3" footer="0.3"/>
  <pageSetup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05A5-6DDF-4A7A-8297-A6EE8916D0F4}">
  <sheetPr>
    <tabColor rgb="FF7030A0"/>
    <pageSetUpPr fitToPage="1"/>
  </sheetPr>
  <dimension ref="A1:G137"/>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96.7109375" style="13" customWidth="1"/>
    <col min="3" max="4" width="27.7109375" style="13" customWidth="1"/>
    <col min="5" max="5" width="27.7109375" style="63" customWidth="1"/>
    <col min="6" max="6" width="10.28515625" style="13" customWidth="1"/>
    <col min="7" max="7" width="0" style="13" hidden="1"/>
    <col min="8" max="16384" width="10.28515625" style="13" hidden="1"/>
  </cols>
  <sheetData>
    <row r="1" spans="1:6" ht="11.25" customHeight="1" x14ac:dyDescent="0.2">
      <c r="B1" s="15"/>
      <c r="C1" s="15"/>
      <c r="D1" s="15"/>
      <c r="E1" s="15"/>
      <c r="F1" s="15"/>
    </row>
    <row r="2" spans="1:6" ht="11.25" customHeight="1" x14ac:dyDescent="0.2">
      <c r="B2" s="15"/>
      <c r="C2" s="15"/>
      <c r="D2" s="15"/>
      <c r="E2" s="15"/>
      <c r="F2" s="15"/>
    </row>
    <row r="3" spans="1:6" ht="11.25" customHeight="1" x14ac:dyDescent="0.2"/>
    <row r="4" spans="1:6" ht="11.25" customHeight="1" x14ac:dyDescent="0.2">
      <c r="B4" s="6"/>
      <c r="C4" s="6"/>
    </row>
    <row r="5" spans="1:6" ht="16.899999999999999" customHeight="1" x14ac:dyDescent="0.2">
      <c r="A5" s="16"/>
      <c r="B5" s="14" t="s">
        <v>440</v>
      </c>
      <c r="C5" s="6"/>
    </row>
    <row r="6" spans="1:6" ht="16.899999999999999" customHeight="1" x14ac:dyDescent="0.2">
      <c r="A6" s="16"/>
      <c r="B6" s="251" t="str">
        <f>'KM1'!$B$6</f>
        <v>Cifras en millones de pesos chilenos (CLP$)</v>
      </c>
      <c r="C6" s="251"/>
    </row>
    <row r="7" spans="1:6" s="22" customFormat="1" ht="12" customHeight="1" x14ac:dyDescent="0.2">
      <c r="C7" s="31" t="s">
        <v>109</v>
      </c>
      <c r="D7" s="56" t="s">
        <v>110</v>
      </c>
      <c r="E7" s="31" t="s">
        <v>184</v>
      </c>
    </row>
    <row r="8" spans="1:6" s="18" customFormat="1" ht="24" x14ac:dyDescent="0.2">
      <c r="C8" s="31" t="s">
        <v>441</v>
      </c>
      <c r="D8" s="57" t="s">
        <v>442</v>
      </c>
      <c r="E8" s="31" t="s">
        <v>443</v>
      </c>
    </row>
    <row r="9" spans="1:6" s="18" customFormat="1" ht="12" x14ac:dyDescent="0.2">
      <c r="C9" s="54" t="s">
        <v>444</v>
      </c>
      <c r="D9" s="58" t="s">
        <v>444</v>
      </c>
      <c r="E9" s="50"/>
    </row>
    <row r="10" spans="1:6" s="18" customFormat="1" ht="12" x14ac:dyDescent="0.2">
      <c r="B10" s="46" t="s">
        <v>445</v>
      </c>
      <c r="C10" s="39"/>
      <c r="D10" s="39"/>
      <c r="E10" s="49"/>
    </row>
    <row r="11" spans="1:6" s="18" customFormat="1" ht="12" x14ac:dyDescent="0.2">
      <c r="B11" s="24" t="s">
        <v>226</v>
      </c>
      <c r="C11" s="42">
        <v>422273</v>
      </c>
      <c r="D11" s="38"/>
      <c r="E11" s="50"/>
    </row>
    <row r="12" spans="1:6" s="18" customFormat="1" ht="12" x14ac:dyDescent="0.2">
      <c r="B12" s="24" t="s">
        <v>227</v>
      </c>
      <c r="C12" s="42">
        <v>92767</v>
      </c>
      <c r="D12" s="38"/>
      <c r="E12" s="50"/>
    </row>
    <row r="13" spans="1:6" s="18" customFormat="1" ht="12" x14ac:dyDescent="0.2">
      <c r="B13" s="24" t="s">
        <v>446</v>
      </c>
      <c r="C13" s="42">
        <v>219814</v>
      </c>
      <c r="D13" s="38"/>
      <c r="E13" s="50"/>
    </row>
    <row r="14" spans="1:6" s="18" customFormat="1" ht="12" x14ac:dyDescent="0.2">
      <c r="B14" s="24" t="s">
        <v>256</v>
      </c>
      <c r="C14" s="42">
        <v>156551</v>
      </c>
      <c r="D14" s="38"/>
      <c r="E14" s="50"/>
    </row>
    <row r="15" spans="1:6" s="18" customFormat="1" ht="12" x14ac:dyDescent="0.2">
      <c r="B15" s="24" t="s">
        <v>447</v>
      </c>
      <c r="C15" s="42">
        <v>55317</v>
      </c>
      <c r="D15" s="38"/>
      <c r="E15" s="50"/>
    </row>
    <row r="16" spans="1:6" s="18" customFormat="1" ht="12" x14ac:dyDescent="0.2">
      <c r="B16" s="24" t="s">
        <v>448</v>
      </c>
      <c r="C16" s="42">
        <v>7946</v>
      </c>
      <c r="D16" s="38"/>
      <c r="E16" s="50"/>
    </row>
    <row r="17" spans="2:5" s="18" customFormat="1" ht="24" x14ac:dyDescent="0.2">
      <c r="B17" s="24" t="s">
        <v>231</v>
      </c>
      <c r="C17" s="42">
        <v>0</v>
      </c>
      <c r="D17" s="38"/>
      <c r="E17" s="50"/>
    </row>
    <row r="18" spans="2:5" s="18" customFormat="1" ht="12" x14ac:dyDescent="0.2">
      <c r="B18" s="24" t="s">
        <v>449</v>
      </c>
      <c r="C18" s="42">
        <v>0</v>
      </c>
      <c r="D18" s="38"/>
      <c r="E18" s="50"/>
    </row>
    <row r="19" spans="2:5" s="18" customFormat="1" ht="12" x14ac:dyDescent="0.2">
      <c r="B19" s="24" t="s">
        <v>450</v>
      </c>
      <c r="C19" s="42">
        <v>1792508</v>
      </c>
      <c r="D19" s="38"/>
      <c r="E19" s="50"/>
    </row>
    <row r="20" spans="2:5" s="18" customFormat="1" ht="12" x14ac:dyDescent="0.2">
      <c r="B20" s="24" t="s">
        <v>447</v>
      </c>
      <c r="C20" s="42">
        <v>1787558</v>
      </c>
      <c r="D20" s="38"/>
      <c r="E20" s="50"/>
    </row>
    <row r="21" spans="2:5" s="18" customFormat="1" ht="12" x14ac:dyDescent="0.2">
      <c r="B21" s="24" t="s">
        <v>448</v>
      </c>
      <c r="C21" s="42">
        <v>4950</v>
      </c>
      <c r="D21" s="38"/>
      <c r="E21" s="50"/>
    </row>
    <row r="22" spans="2:5" s="18" customFormat="1" ht="12" x14ac:dyDescent="0.2">
      <c r="B22" s="24" t="s">
        <v>235</v>
      </c>
      <c r="C22" s="42">
        <v>34114</v>
      </c>
      <c r="D22" s="38"/>
      <c r="E22" s="50"/>
    </row>
    <row r="23" spans="2:5" s="18" customFormat="1" ht="12" x14ac:dyDescent="0.2">
      <c r="B23" s="24" t="s">
        <v>451</v>
      </c>
      <c r="C23" s="42">
        <v>7810581</v>
      </c>
      <c r="D23" s="38"/>
      <c r="E23" s="50"/>
    </row>
    <row r="24" spans="2:5" s="18" customFormat="1" ht="12" x14ac:dyDescent="0.2">
      <c r="B24" s="24" t="s">
        <v>236</v>
      </c>
      <c r="C24" s="42">
        <v>0</v>
      </c>
      <c r="D24" s="38"/>
      <c r="E24" s="50"/>
    </row>
    <row r="25" spans="2:5" s="18" customFormat="1" ht="12" x14ac:dyDescent="0.2">
      <c r="B25" s="24" t="s">
        <v>447</v>
      </c>
      <c r="C25" s="42">
        <v>689835</v>
      </c>
      <c r="D25" s="38"/>
      <c r="E25" s="50"/>
    </row>
    <row r="26" spans="2:5" s="18" customFormat="1" ht="12" x14ac:dyDescent="0.2">
      <c r="B26" s="24" t="s">
        <v>238</v>
      </c>
      <c r="C26" s="42">
        <v>141</v>
      </c>
      <c r="D26" s="38"/>
      <c r="E26" s="50"/>
    </row>
    <row r="27" spans="2:5" s="18" customFormat="1" ht="12" x14ac:dyDescent="0.2">
      <c r="B27" s="24" t="s">
        <v>452</v>
      </c>
      <c r="C27" s="42">
        <v>5542190</v>
      </c>
      <c r="D27" s="38"/>
      <c r="E27" s="50"/>
    </row>
    <row r="28" spans="2:5" s="18" customFormat="1" ht="12" x14ac:dyDescent="0.2">
      <c r="B28" s="24" t="s">
        <v>453</v>
      </c>
      <c r="C28" s="42">
        <v>1127326</v>
      </c>
      <c r="D28" s="38"/>
      <c r="E28" s="50"/>
    </row>
    <row r="29" spans="2:5" s="18" customFormat="1" ht="12" x14ac:dyDescent="0.2">
      <c r="B29" s="24" t="s">
        <v>454</v>
      </c>
      <c r="C29" s="42">
        <v>451089</v>
      </c>
      <c r="D29" s="38"/>
      <c r="E29" s="50"/>
    </row>
    <row r="30" spans="2:5" s="18" customFormat="1" ht="12" x14ac:dyDescent="0.2">
      <c r="B30" s="24" t="s">
        <v>245</v>
      </c>
      <c r="C30" s="42">
        <v>2576</v>
      </c>
      <c r="D30" s="38"/>
      <c r="E30" s="50"/>
    </row>
    <row r="31" spans="2:5" s="18" customFormat="1" ht="12" x14ac:dyDescent="0.2">
      <c r="B31" s="24" t="s">
        <v>246</v>
      </c>
      <c r="C31" s="42">
        <v>46972</v>
      </c>
      <c r="D31" s="38"/>
      <c r="E31" s="50"/>
    </row>
    <row r="32" spans="2:5" s="18" customFormat="1" ht="12" x14ac:dyDescent="0.2">
      <c r="B32" s="189" t="s">
        <v>455</v>
      </c>
      <c r="C32" s="42">
        <v>9209.00893</v>
      </c>
      <c r="D32" s="38"/>
      <c r="E32" s="50" t="s">
        <v>456</v>
      </c>
    </row>
    <row r="33" spans="2:7" s="18" customFormat="1" ht="12" x14ac:dyDescent="0.2">
      <c r="B33" s="189" t="s">
        <v>457</v>
      </c>
      <c r="C33" s="42">
        <v>37762.632571000002</v>
      </c>
      <c r="D33" s="38"/>
      <c r="E33" s="50" t="s">
        <v>458</v>
      </c>
    </row>
    <row r="34" spans="2:7" s="18" customFormat="1" ht="12" x14ac:dyDescent="0.2">
      <c r="B34" s="189" t="s">
        <v>459</v>
      </c>
      <c r="C34" s="42">
        <v>0</v>
      </c>
      <c r="D34" s="38"/>
      <c r="E34" s="50" t="s">
        <v>460</v>
      </c>
    </row>
    <row r="35" spans="2:7" s="18" customFormat="1" ht="12" x14ac:dyDescent="0.2">
      <c r="B35" s="24" t="s">
        <v>247</v>
      </c>
      <c r="C35" s="42">
        <v>17200</v>
      </c>
      <c r="D35" s="38"/>
      <c r="E35" s="50"/>
    </row>
    <row r="36" spans="2:7" s="18" customFormat="1" ht="12" x14ac:dyDescent="0.2">
      <c r="B36" s="24" t="s">
        <v>248</v>
      </c>
      <c r="C36" s="42">
        <v>10929</v>
      </c>
      <c r="D36" s="38"/>
      <c r="E36" s="50"/>
    </row>
    <row r="37" spans="2:7" s="18" customFormat="1" ht="12" x14ac:dyDescent="0.2">
      <c r="B37" s="24" t="s">
        <v>249</v>
      </c>
      <c r="C37" s="42">
        <v>1894</v>
      </c>
      <c r="D37" s="38"/>
      <c r="E37" s="50"/>
    </row>
    <row r="38" spans="2:7" s="18" customFormat="1" ht="12" x14ac:dyDescent="0.2">
      <c r="B38" s="24" t="s">
        <v>250</v>
      </c>
      <c r="C38" s="42">
        <v>80925</v>
      </c>
      <c r="D38" s="38"/>
      <c r="E38" s="50"/>
    </row>
    <row r="39" spans="2:7" s="18" customFormat="1" ht="12" x14ac:dyDescent="0.2">
      <c r="B39" s="24" t="s">
        <v>251</v>
      </c>
      <c r="C39" s="42">
        <v>74247</v>
      </c>
      <c r="D39" s="38"/>
      <c r="E39" s="50"/>
    </row>
    <row r="40" spans="2:7" s="18" customFormat="1" ht="12" x14ac:dyDescent="0.2">
      <c r="B40" s="24" t="s">
        <v>252</v>
      </c>
      <c r="C40" s="42">
        <v>38345</v>
      </c>
      <c r="D40" s="38"/>
      <c r="E40" s="50"/>
    </row>
    <row r="41" spans="2:7" s="18" customFormat="1" ht="12" x14ac:dyDescent="0.2">
      <c r="B41" s="47" t="s">
        <v>461</v>
      </c>
      <c r="C41" s="147">
        <v>10645145</v>
      </c>
      <c r="D41" s="38"/>
      <c r="E41" s="50"/>
      <c r="G41" s="184"/>
    </row>
    <row r="42" spans="2:7" s="18" customFormat="1" ht="12" x14ac:dyDescent="0.2">
      <c r="B42" s="46" t="s">
        <v>462</v>
      </c>
      <c r="C42" s="39"/>
      <c r="D42" s="39"/>
      <c r="E42" s="49"/>
    </row>
    <row r="43" spans="2:7" s="18" customFormat="1" ht="12" x14ac:dyDescent="0.2">
      <c r="B43" s="24" t="s">
        <v>227</v>
      </c>
      <c r="C43" s="42">
        <v>77692</v>
      </c>
      <c r="D43" s="38"/>
      <c r="E43" s="50"/>
    </row>
    <row r="44" spans="2:7" s="18" customFormat="1" ht="12" x14ac:dyDescent="0.2">
      <c r="B44" s="24" t="s">
        <v>255</v>
      </c>
      <c r="C44" s="42">
        <v>159005</v>
      </c>
      <c r="D44" s="38"/>
      <c r="E44" s="50"/>
    </row>
    <row r="45" spans="2:7" s="18" customFormat="1" ht="12" x14ac:dyDescent="0.2">
      <c r="B45" s="24" t="s">
        <v>256</v>
      </c>
      <c r="C45" s="42">
        <v>159005</v>
      </c>
      <c r="D45" s="38"/>
      <c r="E45" s="50"/>
    </row>
    <row r="46" spans="2:7" s="18" customFormat="1" ht="12" x14ac:dyDescent="0.2">
      <c r="B46" s="24" t="s">
        <v>448</v>
      </c>
      <c r="C46" s="42">
        <v>0</v>
      </c>
      <c r="D46" s="38"/>
      <c r="E46" s="50"/>
    </row>
    <row r="47" spans="2:7" s="18" customFormat="1" ht="12" x14ac:dyDescent="0.2">
      <c r="B47" s="24" t="s">
        <v>463</v>
      </c>
      <c r="C47" s="42">
        <v>0</v>
      </c>
      <c r="D47" s="38"/>
      <c r="E47" s="50"/>
    </row>
    <row r="48" spans="2:7" s="18" customFormat="1" ht="12" x14ac:dyDescent="0.2">
      <c r="B48" s="24" t="s">
        <v>235</v>
      </c>
      <c r="C48" s="42">
        <v>23635</v>
      </c>
      <c r="D48" s="38"/>
      <c r="E48" s="50"/>
    </row>
    <row r="49" spans="2:5" s="18" customFormat="1" ht="12" x14ac:dyDescent="0.2">
      <c r="B49" s="24" t="s">
        <v>464</v>
      </c>
      <c r="C49" s="42">
        <v>0</v>
      </c>
      <c r="D49" s="38"/>
      <c r="E49" s="50"/>
    </row>
    <row r="50" spans="2:5" s="18" customFormat="1" ht="12" x14ac:dyDescent="0.2">
      <c r="B50" s="24" t="s">
        <v>259</v>
      </c>
      <c r="C50" s="42">
        <v>8842485</v>
      </c>
      <c r="D50" s="38"/>
      <c r="E50" s="50"/>
    </row>
    <row r="51" spans="2:5" s="18" customFormat="1" ht="12" x14ac:dyDescent="0.2">
      <c r="B51" s="24" t="s">
        <v>260</v>
      </c>
      <c r="C51" s="42">
        <v>968887</v>
      </c>
      <c r="D51" s="38"/>
      <c r="E51" s="50"/>
    </row>
    <row r="52" spans="2:5" s="18" customFormat="1" ht="12" x14ac:dyDescent="0.2">
      <c r="B52" s="24" t="s">
        <v>261</v>
      </c>
      <c r="C52" s="42">
        <v>2951078</v>
      </c>
      <c r="D52" s="38"/>
      <c r="E52" s="50"/>
    </row>
    <row r="53" spans="2:5" s="18" customFormat="1" ht="12" x14ac:dyDescent="0.2">
      <c r="B53" s="24" t="s">
        <v>262</v>
      </c>
      <c r="C53" s="42">
        <v>16944</v>
      </c>
      <c r="D53" s="38"/>
      <c r="E53" s="50"/>
    </row>
    <row r="54" spans="2:5" s="18" customFormat="1" ht="12" x14ac:dyDescent="0.2">
      <c r="B54" s="24" t="s">
        <v>263</v>
      </c>
      <c r="C54" s="42">
        <v>1493172</v>
      </c>
      <c r="D54" s="38"/>
      <c r="E54" s="50"/>
    </row>
    <row r="55" spans="2:5" s="18" customFormat="1" ht="12" x14ac:dyDescent="0.2">
      <c r="B55" s="24" t="s">
        <v>264</v>
      </c>
      <c r="C55" s="42">
        <v>3383824</v>
      </c>
      <c r="D55" s="38"/>
      <c r="E55" s="50"/>
    </row>
    <row r="56" spans="2:5" s="18" customFormat="1" ht="12" x14ac:dyDescent="0.2">
      <c r="B56" s="24" t="s">
        <v>465</v>
      </c>
      <c r="C56" s="42">
        <v>28580</v>
      </c>
      <c r="D56" s="38"/>
      <c r="E56" s="50"/>
    </row>
    <row r="57" spans="2:5" s="18" customFormat="1" ht="12" x14ac:dyDescent="0.2">
      <c r="B57" s="24" t="s">
        <v>266</v>
      </c>
      <c r="C57" s="42">
        <v>11513</v>
      </c>
      <c r="D57" s="38"/>
      <c r="E57" s="50"/>
    </row>
    <row r="58" spans="2:5" s="18" customFormat="1" ht="12" x14ac:dyDescent="0.2">
      <c r="B58" s="24" t="s">
        <v>466</v>
      </c>
      <c r="C58" s="42">
        <v>401095</v>
      </c>
      <c r="D58" s="38"/>
      <c r="E58" s="50"/>
    </row>
    <row r="59" spans="2:5" s="18" customFormat="1" ht="12" x14ac:dyDescent="0.2">
      <c r="B59" s="24" t="s">
        <v>268</v>
      </c>
      <c r="C59" s="42">
        <v>33626</v>
      </c>
      <c r="D59" s="38"/>
      <c r="E59" s="50"/>
    </row>
    <row r="60" spans="2:5" s="18" customFormat="1" ht="24" x14ac:dyDescent="0.2">
      <c r="B60" s="24" t="s">
        <v>269</v>
      </c>
      <c r="C60" s="42">
        <v>53001</v>
      </c>
      <c r="D60" s="38"/>
      <c r="E60" s="50"/>
    </row>
    <row r="61" spans="2:5" s="18" customFormat="1" ht="12" x14ac:dyDescent="0.2">
      <c r="B61" s="24" t="s">
        <v>270</v>
      </c>
      <c r="C61" s="42">
        <v>34299</v>
      </c>
      <c r="D61" s="38"/>
      <c r="E61" s="50"/>
    </row>
    <row r="62" spans="2:5" s="18" customFormat="1" ht="12" x14ac:dyDescent="0.2">
      <c r="B62" s="24" t="s">
        <v>249</v>
      </c>
      <c r="C62" s="42">
        <v>28131</v>
      </c>
      <c r="D62" s="38"/>
      <c r="E62" s="50"/>
    </row>
    <row r="63" spans="2:5" s="18" customFormat="1" ht="12" x14ac:dyDescent="0.2">
      <c r="B63" s="24" t="s">
        <v>250</v>
      </c>
      <c r="C63" s="42">
        <v>0</v>
      </c>
      <c r="D63" s="38"/>
      <c r="E63" s="50"/>
    </row>
    <row r="64" spans="2:5" s="18" customFormat="1" ht="12" x14ac:dyDescent="0.2">
      <c r="B64" s="189" t="s">
        <v>467</v>
      </c>
      <c r="C64" s="42">
        <v>0</v>
      </c>
      <c r="D64" s="38"/>
      <c r="E64" s="50" t="s">
        <v>468</v>
      </c>
    </row>
    <row r="65" spans="2:5" s="18" customFormat="1" ht="24" x14ac:dyDescent="0.2">
      <c r="B65" s="189" t="s">
        <v>469</v>
      </c>
      <c r="C65" s="42">
        <v>4182.0955320000003</v>
      </c>
      <c r="D65" s="38"/>
      <c r="E65" s="50" t="s">
        <v>470</v>
      </c>
    </row>
    <row r="66" spans="2:5" s="18" customFormat="1" ht="12" x14ac:dyDescent="0.2">
      <c r="B66" s="189" t="s">
        <v>471</v>
      </c>
      <c r="C66" s="42">
        <v>0</v>
      </c>
      <c r="D66" s="38"/>
      <c r="E66" s="50" t="s">
        <v>472</v>
      </c>
    </row>
    <row r="67" spans="2:5" s="18" customFormat="1" ht="12" x14ac:dyDescent="0.2">
      <c r="B67" s="24" t="s">
        <v>271</v>
      </c>
      <c r="C67" s="42">
        <v>96778</v>
      </c>
      <c r="D67" s="38"/>
      <c r="E67" s="50"/>
    </row>
    <row r="68" spans="2:5" s="18" customFormat="1" ht="12" x14ac:dyDescent="0.2">
      <c r="B68" s="24" t="s">
        <v>272</v>
      </c>
      <c r="C68" s="42">
        <v>0</v>
      </c>
      <c r="D68" s="38"/>
      <c r="E68" s="50"/>
    </row>
    <row r="69" spans="2:5" s="18" customFormat="1" ht="12" x14ac:dyDescent="0.2">
      <c r="B69" s="47" t="s">
        <v>273</v>
      </c>
      <c r="C69" s="147">
        <v>9761260</v>
      </c>
      <c r="D69" s="38"/>
      <c r="E69" s="50"/>
    </row>
    <row r="70" spans="2:5" s="18" customFormat="1" ht="12" x14ac:dyDescent="0.2">
      <c r="B70" s="62" t="s">
        <v>473</v>
      </c>
      <c r="C70" s="38"/>
      <c r="D70" s="38"/>
      <c r="E70" s="51"/>
    </row>
    <row r="71" spans="2:5" s="18" customFormat="1" ht="12" x14ac:dyDescent="0.2">
      <c r="B71" s="24" t="s">
        <v>474</v>
      </c>
      <c r="C71" s="42">
        <v>325041</v>
      </c>
      <c r="D71" s="38"/>
      <c r="E71" s="50"/>
    </row>
    <row r="72" spans="2:5" s="18" customFormat="1" ht="12" x14ac:dyDescent="0.2">
      <c r="B72" s="189" t="s">
        <v>475</v>
      </c>
      <c r="C72" s="42">
        <v>325041</v>
      </c>
      <c r="D72" s="38"/>
      <c r="E72" s="50" t="s">
        <v>476</v>
      </c>
    </row>
    <row r="73" spans="2:5" s="18" customFormat="1" ht="12" x14ac:dyDescent="0.2">
      <c r="B73" s="189" t="s">
        <v>477</v>
      </c>
      <c r="C73" s="42">
        <v>0</v>
      </c>
      <c r="D73" s="38"/>
      <c r="E73" s="50" t="s">
        <v>478</v>
      </c>
    </row>
    <row r="74" spans="2:5" s="18" customFormat="1" ht="12" x14ac:dyDescent="0.2">
      <c r="B74" s="24" t="s">
        <v>479</v>
      </c>
      <c r="C74" s="42">
        <v>19697</v>
      </c>
      <c r="D74" s="38"/>
      <c r="E74" s="50"/>
    </row>
    <row r="75" spans="2:5" s="18" customFormat="1" ht="12" x14ac:dyDescent="0.2">
      <c r="B75" s="24" t="s">
        <v>480</v>
      </c>
      <c r="C75" s="42">
        <v>8712</v>
      </c>
      <c r="D75" s="38"/>
      <c r="E75" s="50"/>
    </row>
    <row r="76" spans="2:5" s="18" customFormat="1" ht="12" x14ac:dyDescent="0.2">
      <c r="B76" s="24" t="s">
        <v>481</v>
      </c>
      <c r="C76" s="42">
        <v>240</v>
      </c>
      <c r="D76" s="38"/>
      <c r="E76" s="50"/>
    </row>
    <row r="77" spans="2:5" s="18" customFormat="1" ht="12" x14ac:dyDescent="0.2">
      <c r="B77" s="24" t="s">
        <v>482</v>
      </c>
      <c r="C77" s="42">
        <v>8472</v>
      </c>
      <c r="D77" s="38"/>
      <c r="E77" s="50"/>
    </row>
    <row r="78" spans="2:5" s="18" customFormat="1" ht="12" x14ac:dyDescent="0.2">
      <c r="B78" s="24" t="s">
        <v>483</v>
      </c>
      <c r="C78" s="42">
        <v>406712</v>
      </c>
      <c r="D78" s="38"/>
      <c r="E78" s="50"/>
    </row>
    <row r="79" spans="2:5" s="18" customFormat="1" ht="12" x14ac:dyDescent="0.2">
      <c r="B79" s="24" t="s">
        <v>484</v>
      </c>
      <c r="C79" s="42">
        <v>176670</v>
      </c>
      <c r="D79" s="38"/>
      <c r="E79" s="50"/>
    </row>
    <row r="80" spans="2:5" s="18" customFormat="1" ht="24" x14ac:dyDescent="0.2">
      <c r="B80" s="24" t="s">
        <v>485</v>
      </c>
      <c r="C80" s="42">
        <v>-53001</v>
      </c>
      <c r="D80" s="38"/>
      <c r="E80" s="50"/>
    </row>
    <row r="81" spans="2:5" s="18" customFormat="1" ht="12" x14ac:dyDescent="0.2">
      <c r="B81" s="189" t="s">
        <v>486</v>
      </c>
      <c r="C81" s="42">
        <v>883831</v>
      </c>
      <c r="D81" s="38"/>
      <c r="E81" s="50"/>
    </row>
    <row r="82" spans="2:5" s="18" customFormat="1" ht="12" x14ac:dyDescent="0.2">
      <c r="B82" s="189" t="s">
        <v>487</v>
      </c>
      <c r="C82" s="42">
        <v>54</v>
      </c>
      <c r="D82" s="38"/>
      <c r="E82" s="50"/>
    </row>
    <row r="83" spans="2:5" s="18" customFormat="1" ht="12" x14ac:dyDescent="0.2">
      <c r="B83" s="47" t="s">
        <v>488</v>
      </c>
      <c r="C83" s="147">
        <v>883885</v>
      </c>
      <c r="D83" s="38"/>
      <c r="E83" s="50"/>
    </row>
    <row r="84" spans="2:5" s="18" customFormat="1" ht="12.75" thickBot="1" x14ac:dyDescent="0.25">
      <c r="E84" s="61"/>
    </row>
    <row r="85" spans="2:5" s="18" customFormat="1" ht="3.75" customHeight="1" x14ac:dyDescent="0.2">
      <c r="B85" s="29"/>
      <c r="C85" s="29"/>
      <c r="D85" s="29"/>
      <c r="E85" s="52"/>
    </row>
    <row r="86" spans="2:5" s="18" customFormat="1" ht="12" customHeight="1" x14ac:dyDescent="0.2">
      <c r="B86" s="22"/>
      <c r="C86" s="23"/>
      <c r="D86" s="23"/>
      <c r="E86" s="60"/>
    </row>
    <row r="87" spans="2:5" s="18" customFormat="1" ht="15" customHeight="1" x14ac:dyDescent="0.2">
      <c r="B87" s="285" t="s">
        <v>489</v>
      </c>
      <c r="C87" s="286"/>
      <c r="D87" s="286"/>
      <c r="E87" s="287"/>
    </row>
    <row r="88" spans="2:5" s="18" customFormat="1" ht="15" customHeight="1" x14ac:dyDescent="0.2">
      <c r="B88" s="283"/>
      <c r="C88" s="284"/>
      <c r="D88" s="284"/>
      <c r="E88" s="288"/>
    </row>
    <row r="89" spans="2:5" s="18" customFormat="1" ht="15" customHeight="1" x14ac:dyDescent="0.2">
      <c r="B89" s="283"/>
      <c r="C89" s="284"/>
      <c r="D89" s="284"/>
      <c r="E89" s="288"/>
    </row>
    <row r="90" spans="2:5" s="18" customFormat="1" ht="15" customHeight="1" x14ac:dyDescent="0.2">
      <c r="B90" s="283"/>
      <c r="C90" s="284"/>
      <c r="D90" s="284"/>
      <c r="E90" s="288"/>
    </row>
    <row r="91" spans="2:5" s="18" customFormat="1" ht="15" customHeight="1" x14ac:dyDescent="0.2">
      <c r="B91" s="283"/>
      <c r="C91" s="284"/>
      <c r="D91" s="284"/>
      <c r="E91" s="288"/>
    </row>
    <row r="92" spans="2:5" s="18" customFormat="1" ht="15" customHeight="1" x14ac:dyDescent="0.2">
      <c r="B92" s="289"/>
      <c r="C92" s="290"/>
      <c r="D92" s="290"/>
      <c r="E92" s="291"/>
    </row>
    <row r="93" spans="2:5" s="18" customFormat="1" ht="12.75" thickBot="1" x14ac:dyDescent="0.25">
      <c r="C93" s="23"/>
      <c r="D93" s="23"/>
      <c r="E93" s="60"/>
    </row>
    <row r="94" spans="2:5" s="18" customFormat="1" ht="12" x14ac:dyDescent="0.2">
      <c r="B94" s="29"/>
      <c r="C94" s="29"/>
      <c r="D94" s="29"/>
      <c r="E94" s="52"/>
    </row>
    <row r="95" spans="2:5" s="18" customFormat="1" ht="12" x14ac:dyDescent="0.2">
      <c r="B95" s="23"/>
      <c r="C95" s="23"/>
      <c r="E95" s="61"/>
    </row>
    <row r="96" spans="2:5" s="18" customFormat="1" ht="12" x14ac:dyDescent="0.2">
      <c r="B96" s="23"/>
      <c r="C96" s="23"/>
      <c r="E96" s="61"/>
    </row>
    <row r="97" spans="2:5" s="18" customFormat="1" ht="12" x14ac:dyDescent="0.2">
      <c r="B97" s="23"/>
      <c r="C97" s="23"/>
      <c r="E97" s="61"/>
    </row>
    <row r="98" spans="2:5" s="18" customFormat="1" ht="12" x14ac:dyDescent="0.2">
      <c r="B98" s="23"/>
      <c r="C98" s="23"/>
      <c r="E98" s="61"/>
    </row>
    <row r="99" spans="2:5" s="18" customFormat="1" ht="12" x14ac:dyDescent="0.2">
      <c r="B99" s="23"/>
      <c r="C99" s="23"/>
      <c r="E99" s="61"/>
    </row>
    <row r="100" spans="2:5" s="18" customFormat="1" ht="12" x14ac:dyDescent="0.2">
      <c r="B100" s="23"/>
      <c r="C100" s="23"/>
      <c r="E100" s="61"/>
    </row>
    <row r="101" spans="2:5" s="18" customFormat="1" ht="12" x14ac:dyDescent="0.2">
      <c r="B101" s="23"/>
      <c r="C101" s="23"/>
      <c r="E101" s="61"/>
    </row>
    <row r="102" spans="2:5" s="18" customFormat="1" ht="12" x14ac:dyDescent="0.2">
      <c r="B102" s="23"/>
      <c r="C102" s="23"/>
      <c r="E102" s="61"/>
    </row>
    <row r="103" spans="2:5" s="18" customFormat="1" ht="12" x14ac:dyDescent="0.2">
      <c r="B103" s="23"/>
      <c r="C103" s="23"/>
      <c r="E103" s="61"/>
    </row>
    <row r="104" spans="2:5" s="18" customFormat="1" ht="12" x14ac:dyDescent="0.2">
      <c r="B104" s="23"/>
      <c r="C104" s="23"/>
      <c r="E104" s="61"/>
    </row>
    <row r="105" spans="2:5" s="18" customFormat="1" ht="12" x14ac:dyDescent="0.2">
      <c r="B105" s="23"/>
      <c r="C105" s="23"/>
      <c r="E105" s="61"/>
    </row>
    <row r="106" spans="2:5" s="18" customFormat="1" ht="12" x14ac:dyDescent="0.2">
      <c r="B106" s="23"/>
      <c r="C106" s="23"/>
      <c r="E106" s="61"/>
    </row>
    <row r="107" spans="2:5" s="18" customFormat="1" ht="12" x14ac:dyDescent="0.2">
      <c r="B107" s="23"/>
      <c r="C107" s="23"/>
      <c r="E107" s="61"/>
    </row>
    <row r="108" spans="2:5" s="18" customFormat="1" ht="12" x14ac:dyDescent="0.2">
      <c r="B108" s="23"/>
      <c r="C108" s="23"/>
      <c r="E108" s="61"/>
    </row>
    <row r="109" spans="2:5" s="18" customFormat="1" ht="12" x14ac:dyDescent="0.2">
      <c r="B109" s="23"/>
      <c r="C109" s="23"/>
      <c r="E109" s="61"/>
    </row>
    <row r="110" spans="2:5" s="18" customFormat="1" ht="12" x14ac:dyDescent="0.2">
      <c r="B110" s="23"/>
      <c r="C110" s="23"/>
      <c r="E110" s="61"/>
    </row>
    <row r="111" spans="2:5" s="18" customFormat="1" ht="12" x14ac:dyDescent="0.2">
      <c r="B111" s="23"/>
      <c r="C111" s="23"/>
      <c r="E111" s="61"/>
    </row>
    <row r="112" spans="2:5" s="18" customFormat="1" ht="12" x14ac:dyDescent="0.2">
      <c r="B112" s="23"/>
      <c r="C112" s="23"/>
      <c r="E112" s="61"/>
    </row>
    <row r="113" spans="2:5" s="18" customFormat="1" ht="12" x14ac:dyDescent="0.2">
      <c r="B113" s="23"/>
      <c r="C113" s="23"/>
      <c r="E113" s="61"/>
    </row>
    <row r="114" spans="2:5" s="18" customFormat="1" ht="12" x14ac:dyDescent="0.2">
      <c r="B114" s="23"/>
      <c r="C114" s="23"/>
      <c r="E114" s="61"/>
    </row>
    <row r="115" spans="2:5" s="18" customFormat="1" ht="12" x14ac:dyDescent="0.2">
      <c r="B115" s="23"/>
      <c r="C115" s="23"/>
      <c r="E115" s="61"/>
    </row>
    <row r="116" spans="2:5" s="18" customFormat="1" ht="12" x14ac:dyDescent="0.2">
      <c r="B116" s="23"/>
      <c r="C116" s="23"/>
      <c r="E116" s="61"/>
    </row>
    <row r="117" spans="2:5" s="18" customFormat="1" ht="12" x14ac:dyDescent="0.2">
      <c r="B117" s="23"/>
      <c r="C117" s="23"/>
      <c r="E117" s="61"/>
    </row>
    <row r="118" spans="2:5" s="18" customFormat="1" ht="12" x14ac:dyDescent="0.2">
      <c r="B118" s="23"/>
      <c r="C118" s="23"/>
      <c r="E118" s="61"/>
    </row>
    <row r="119" spans="2:5" s="18" customFormat="1" ht="12" x14ac:dyDescent="0.2">
      <c r="E119" s="61"/>
    </row>
    <row r="120" spans="2:5" s="18" customFormat="1" ht="12" x14ac:dyDescent="0.2">
      <c r="E120" s="61"/>
    </row>
    <row r="121" spans="2:5" s="18" customFormat="1" ht="12" x14ac:dyDescent="0.2">
      <c r="E121" s="61"/>
    </row>
    <row r="122" spans="2:5" s="18" customFormat="1" ht="12" x14ac:dyDescent="0.2">
      <c r="E122" s="61"/>
    </row>
    <row r="123" spans="2:5" s="18" customFormat="1" ht="12" x14ac:dyDescent="0.2">
      <c r="E123" s="61"/>
    </row>
    <row r="124" spans="2:5" s="18" customFormat="1" ht="12" x14ac:dyDescent="0.2">
      <c r="E124" s="61"/>
    </row>
    <row r="125" spans="2:5" s="18" customFormat="1" ht="12" x14ac:dyDescent="0.2">
      <c r="E125" s="61"/>
    </row>
    <row r="126" spans="2:5" s="18" customFormat="1" ht="12" x14ac:dyDescent="0.2">
      <c r="E126" s="61"/>
    </row>
    <row r="127" spans="2:5" s="18" customFormat="1" ht="12" x14ac:dyDescent="0.2">
      <c r="E127" s="61"/>
    </row>
    <row r="128" spans="2:5" s="18" customFormat="1" ht="12" x14ac:dyDescent="0.2">
      <c r="E128" s="61"/>
    </row>
    <row r="129" spans="5:5" s="18" customFormat="1" ht="12" x14ac:dyDescent="0.2">
      <c r="E129" s="61"/>
    </row>
    <row r="130" spans="5:5" s="22" customFormat="1" ht="12" x14ac:dyDescent="0.2">
      <c r="E130" s="59"/>
    </row>
    <row r="131" spans="5:5" s="22" customFormat="1" ht="12" x14ac:dyDescent="0.2">
      <c r="E131" s="59"/>
    </row>
    <row r="132" spans="5:5" s="22" customFormat="1" ht="12" x14ac:dyDescent="0.2">
      <c r="E132" s="59"/>
    </row>
    <row r="133" spans="5:5" s="22" customFormat="1" ht="12" x14ac:dyDescent="0.2">
      <c r="E133" s="59"/>
    </row>
    <row r="134" spans="5:5" s="22" customFormat="1" ht="12" x14ac:dyDescent="0.2">
      <c r="E134" s="59"/>
    </row>
    <row r="135" spans="5:5" s="22" customFormat="1" ht="12" x14ac:dyDescent="0.2">
      <c r="E135" s="59"/>
    </row>
    <row r="136" spans="5:5" s="22" customFormat="1" ht="12" x14ac:dyDescent="0.2">
      <c r="E136" s="59"/>
    </row>
    <row r="137" spans="5:5" s="22" customFormat="1" ht="12" x14ac:dyDescent="0.2">
      <c r="E137" s="59"/>
    </row>
  </sheetData>
  <mergeCells count="2">
    <mergeCell ref="B87:E92"/>
    <mergeCell ref="B6:C6"/>
  </mergeCells>
  <pageMargins left="0.7" right="0.7" top="0.75" bottom="0.75" header="0.3" footer="0.3"/>
  <pageSetup scale="46"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95DDC-C108-476B-A14C-1D4F0C51AD10}">
  <sheetPr>
    <tabColor rgb="FF7030A0"/>
    <pageSetUpPr fitToPage="1"/>
  </sheetPr>
  <dimension ref="A1:I35"/>
  <sheetViews>
    <sheetView showGridLines="0" zoomScaleNormal="100" zoomScaleSheetLayoutView="100" workbookViewId="0">
      <selection activeCell="C2" sqref="C2"/>
    </sheetView>
  </sheetViews>
  <sheetFormatPr baseColWidth="10" defaultColWidth="0" defaultRowHeight="15" x14ac:dyDescent="0.2"/>
  <cols>
    <col min="1" max="1" width="5.7109375" style="13" customWidth="1"/>
    <col min="2" max="2" width="13.140625" style="13" customWidth="1"/>
    <col min="3" max="3" width="75.85546875" style="13" customWidth="1"/>
    <col min="4" max="8" width="10.28515625" style="13" customWidth="1"/>
    <col min="9" max="9" width="11.7109375" style="13" hidden="1"/>
    <col min="10" max="16384" width="10.28515625" style="13" hidden="1"/>
  </cols>
  <sheetData>
    <row r="1" spans="1:8" ht="11.25" customHeight="1" x14ac:dyDescent="0.2">
      <c r="B1" s="15"/>
      <c r="C1" s="15"/>
      <c r="D1" s="15"/>
      <c r="E1" s="15"/>
      <c r="F1" s="15"/>
      <c r="G1" s="15"/>
      <c r="H1" s="15"/>
    </row>
    <row r="2" spans="1:8" ht="11.25" customHeight="1" x14ac:dyDescent="0.2">
      <c r="B2" s="15"/>
      <c r="C2" s="15"/>
      <c r="D2" s="15"/>
      <c r="E2" s="15"/>
      <c r="F2" s="15"/>
      <c r="G2" s="15"/>
      <c r="H2" s="15"/>
    </row>
    <row r="4" spans="1:8" x14ac:dyDescent="0.2">
      <c r="B4" s="6"/>
      <c r="C4" s="6"/>
      <c r="D4" s="6"/>
      <c r="E4" s="6"/>
      <c r="F4" s="6"/>
      <c r="G4" s="6"/>
    </row>
    <row r="5" spans="1:8" ht="15.75" x14ac:dyDescent="0.2">
      <c r="A5" s="16"/>
      <c r="B5" s="298" t="s">
        <v>490</v>
      </c>
      <c r="C5" s="298"/>
      <c r="D5" s="298"/>
      <c r="E5" s="298"/>
      <c r="F5" s="298"/>
      <c r="G5" s="298"/>
    </row>
    <row r="6" spans="1:8" ht="15.75" customHeight="1" x14ac:dyDescent="0.2">
      <c r="A6" s="16"/>
      <c r="B6" s="251" t="str">
        <f>'KM1'!$B$6</f>
        <v>Cifras en millones de pesos chilenos (CLP$)</v>
      </c>
      <c r="C6" s="251"/>
      <c r="D6" s="148"/>
      <c r="E6" s="148"/>
      <c r="F6" s="148"/>
      <c r="G6" s="148"/>
    </row>
    <row r="7" spans="1:8" ht="15.75" x14ac:dyDescent="0.2">
      <c r="A7" s="16"/>
      <c r="B7" s="148"/>
      <c r="C7" s="148"/>
      <c r="D7" s="148"/>
      <c r="E7" s="148"/>
      <c r="F7" s="148"/>
      <c r="G7" s="148"/>
    </row>
    <row r="8" spans="1:8" s="22" customFormat="1" ht="12" x14ac:dyDescent="0.2">
      <c r="D8" s="299" t="s">
        <v>109</v>
      </c>
      <c r="E8" s="300"/>
      <c r="F8" s="300"/>
      <c r="G8" s="301"/>
    </row>
    <row r="9" spans="1:8" s="22" customFormat="1" ht="12" x14ac:dyDescent="0.2">
      <c r="B9" s="302"/>
      <c r="C9" s="302"/>
      <c r="D9" s="303" t="s">
        <v>829</v>
      </c>
      <c r="E9" s="304"/>
      <c r="F9" s="304"/>
      <c r="G9" s="305"/>
    </row>
    <row r="10" spans="1:8" s="22" customFormat="1" ht="12" x14ac:dyDescent="0.2">
      <c r="B10" s="110"/>
      <c r="C10" s="110"/>
      <c r="D10" s="281"/>
      <c r="E10" s="282"/>
      <c r="F10" s="282"/>
      <c r="G10" s="306"/>
    </row>
    <row r="11" spans="1:8" s="111" customFormat="1" ht="12" x14ac:dyDescent="0.2">
      <c r="B11" s="112">
        <v>1</v>
      </c>
      <c r="C11" s="150" t="s">
        <v>491</v>
      </c>
      <c r="D11" s="292">
        <v>10655031.948776666</v>
      </c>
      <c r="E11" s="293"/>
      <c r="F11" s="293"/>
      <c r="G11" s="294"/>
    </row>
    <row r="12" spans="1:8" s="111" customFormat="1" ht="12" x14ac:dyDescent="0.2">
      <c r="B12" s="112">
        <v>2</v>
      </c>
      <c r="C12" s="150" t="s">
        <v>492</v>
      </c>
      <c r="D12" s="292">
        <v>-46994.701158666663</v>
      </c>
      <c r="E12" s="293"/>
      <c r="F12" s="293"/>
      <c r="G12" s="294"/>
    </row>
    <row r="13" spans="1:8" s="111" customFormat="1" ht="24" x14ac:dyDescent="0.2">
      <c r="B13" s="113">
        <v>3</v>
      </c>
      <c r="C13" s="151" t="s">
        <v>493</v>
      </c>
      <c r="D13" s="295"/>
      <c r="E13" s="296"/>
      <c r="F13" s="296"/>
      <c r="G13" s="297"/>
    </row>
    <row r="14" spans="1:8" s="111" customFormat="1" ht="12" x14ac:dyDescent="0.2">
      <c r="B14" s="112">
        <v>4</v>
      </c>
      <c r="C14" s="150" t="s">
        <v>494</v>
      </c>
      <c r="D14" s="292">
        <v>-24719.707462666654</v>
      </c>
      <c r="E14" s="293"/>
      <c r="F14" s="293"/>
      <c r="G14" s="294"/>
    </row>
    <row r="15" spans="1:8" s="111" customFormat="1" ht="24" x14ac:dyDescent="0.2">
      <c r="B15" s="113">
        <v>5</v>
      </c>
      <c r="C15" s="151" t="s">
        <v>495</v>
      </c>
      <c r="D15" s="295"/>
      <c r="E15" s="296"/>
      <c r="F15" s="296"/>
      <c r="G15" s="297"/>
    </row>
    <row r="16" spans="1:8" s="111" customFormat="1" ht="12" x14ac:dyDescent="0.2">
      <c r="B16" s="112">
        <v>6</v>
      </c>
      <c r="C16" s="150" t="s">
        <v>496</v>
      </c>
      <c r="D16" s="292">
        <v>394373.63623400003</v>
      </c>
      <c r="E16" s="293"/>
      <c r="F16" s="293"/>
      <c r="G16" s="294"/>
    </row>
    <row r="17" spans="2:9" s="111" customFormat="1" ht="24" x14ac:dyDescent="0.2">
      <c r="B17" s="112">
        <v>7</v>
      </c>
      <c r="C17" s="150" t="s">
        <v>497</v>
      </c>
      <c r="D17" s="292">
        <v>0</v>
      </c>
      <c r="E17" s="293"/>
      <c r="F17" s="293"/>
      <c r="G17" s="294"/>
      <c r="I17" s="114"/>
    </row>
    <row r="18" spans="2:9" s="22" customFormat="1" ht="12" x14ac:dyDescent="0.2">
      <c r="B18" s="21">
        <v>8</v>
      </c>
      <c r="C18" s="125" t="s">
        <v>498</v>
      </c>
      <c r="D18" s="307">
        <v>10977691.176389333</v>
      </c>
      <c r="E18" s="308"/>
      <c r="F18" s="308"/>
      <c r="G18" s="309"/>
      <c r="I18" s="115"/>
    </row>
    <row r="19" spans="2:9" s="18" customFormat="1" ht="12" x14ac:dyDescent="0.2"/>
    <row r="20" spans="2:9" s="18" customFormat="1" ht="12.75" thickBot="1" x14ac:dyDescent="0.25"/>
    <row r="21" spans="2:9" s="18" customFormat="1" ht="12" x14ac:dyDescent="0.2">
      <c r="B21" s="310"/>
      <c r="C21" s="310"/>
      <c r="D21" s="310"/>
      <c r="E21" s="310"/>
      <c r="F21" s="310"/>
      <c r="G21" s="310"/>
    </row>
    <row r="22" spans="2:9" s="22" customFormat="1" ht="12" x14ac:dyDescent="0.2">
      <c r="B22" s="28" t="s">
        <v>181</v>
      </c>
    </row>
    <row r="23" spans="2:9" s="22" customFormat="1" ht="15" customHeight="1" x14ac:dyDescent="0.2">
      <c r="B23" s="263"/>
      <c r="C23" s="264"/>
      <c r="D23" s="264"/>
      <c r="E23" s="264"/>
      <c r="F23" s="264"/>
      <c r="G23" s="265"/>
    </row>
    <row r="24" spans="2:9" s="116" customFormat="1" ht="15" customHeight="1" x14ac:dyDescent="0.25">
      <c r="B24" s="266"/>
      <c r="C24" s="267"/>
      <c r="D24" s="267"/>
      <c r="E24" s="267"/>
      <c r="F24" s="267"/>
      <c r="G24" s="268"/>
    </row>
    <row r="25" spans="2:9" s="116" customFormat="1" ht="15" customHeight="1" x14ac:dyDescent="0.25">
      <c r="B25" s="266"/>
      <c r="C25" s="267"/>
      <c r="D25" s="267"/>
      <c r="E25" s="267"/>
      <c r="F25" s="267"/>
      <c r="G25" s="268"/>
    </row>
    <row r="26" spans="2:9" s="116" customFormat="1" ht="15" customHeight="1" x14ac:dyDescent="0.25">
      <c r="B26" s="266"/>
      <c r="C26" s="267"/>
      <c r="D26" s="267"/>
      <c r="E26" s="267"/>
      <c r="F26" s="267"/>
      <c r="G26" s="268"/>
    </row>
    <row r="27" spans="2:9" s="116" customFormat="1" ht="15" customHeight="1" x14ac:dyDescent="0.25">
      <c r="B27" s="266"/>
      <c r="C27" s="267"/>
      <c r="D27" s="267"/>
      <c r="E27" s="267"/>
      <c r="F27" s="267"/>
      <c r="G27" s="268"/>
    </row>
    <row r="28" spans="2:9" s="116" customFormat="1" ht="15" customHeight="1" x14ac:dyDescent="0.25">
      <c r="B28" s="269"/>
      <c r="C28" s="270"/>
      <c r="D28" s="270"/>
      <c r="E28" s="270"/>
      <c r="F28" s="270"/>
      <c r="G28" s="271"/>
    </row>
    <row r="29" spans="2:9" s="22" customFormat="1" ht="12.75" thickBot="1" x14ac:dyDescent="0.25">
      <c r="B29" s="18"/>
      <c r="C29" s="18"/>
      <c r="D29" s="18"/>
    </row>
    <row r="30" spans="2:9" s="22" customFormat="1" ht="12" x14ac:dyDescent="0.2">
      <c r="B30" s="29"/>
      <c r="C30" s="29"/>
      <c r="D30" s="29"/>
      <c r="E30" s="29"/>
      <c r="F30" s="29"/>
      <c r="G30" s="29"/>
    </row>
    <row r="31" spans="2:9" s="22" customFormat="1" ht="12" x14ac:dyDescent="0.2">
      <c r="B31" s="18"/>
      <c r="C31" s="18"/>
      <c r="D31" s="18"/>
    </row>
    <row r="32" spans="2:9" s="22" customFormat="1" ht="12" x14ac:dyDescent="0.2">
      <c r="B32" s="18"/>
      <c r="C32" s="18"/>
      <c r="D32" s="18"/>
    </row>
    <row r="33" spans="2:4" s="22" customFormat="1" ht="12" x14ac:dyDescent="0.2">
      <c r="B33" s="18"/>
      <c r="C33" s="18"/>
      <c r="D33" s="18"/>
    </row>
    <row r="34" spans="2:4" s="22" customFormat="1" ht="12" x14ac:dyDescent="0.2">
      <c r="B34" s="18"/>
      <c r="C34" s="18"/>
      <c r="D34" s="18"/>
    </row>
    <row r="35" spans="2:4" s="22" customFormat="1" ht="12" x14ac:dyDescent="0.2">
      <c r="B35" s="18"/>
      <c r="C35" s="18"/>
      <c r="D35" s="18"/>
    </row>
  </sheetData>
  <mergeCells count="15">
    <mergeCell ref="B23:G28"/>
    <mergeCell ref="D11:G11"/>
    <mergeCell ref="D12:G12"/>
    <mergeCell ref="D13:G13"/>
    <mergeCell ref="B5:G5"/>
    <mergeCell ref="B6:C6"/>
    <mergeCell ref="D8:G8"/>
    <mergeCell ref="B9:C9"/>
    <mergeCell ref="D9:G10"/>
    <mergeCell ref="D17:G17"/>
    <mergeCell ref="D18:G18"/>
    <mergeCell ref="B21:G21"/>
    <mergeCell ref="D14:G14"/>
    <mergeCell ref="D15:G15"/>
    <mergeCell ref="D16:G16"/>
  </mergeCells>
  <pageMargins left="0.7" right="0.7" top="0.75" bottom="0.75" header="0.3" footer="0.3"/>
  <pageSetup scale="8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EE28AE7FDA41043891CADA299AAF8B7" ma:contentTypeVersion="10" ma:contentTypeDescription="Crear nuevo documento." ma:contentTypeScope="" ma:versionID="8927f37e3a270275d47b5aa0a8c2eb8a">
  <xsd:schema xmlns:xsd="http://www.w3.org/2001/XMLSchema" xmlns:xs="http://www.w3.org/2001/XMLSchema" xmlns:p="http://schemas.microsoft.com/office/2006/metadata/properties" xmlns:ns2="4470b6db-7b90-4b27-a150-b3c59b1e9b9d" xmlns:ns3="574c5ac3-85c9-4dbc-99f3-3df084561bd1" targetNamespace="http://schemas.microsoft.com/office/2006/metadata/properties" ma:root="true" ma:fieldsID="64ce6ee2ec3dc04e641e7f7c57cbba98" ns2:_="" ns3:_="">
    <xsd:import namespace="4470b6db-7b90-4b27-a150-b3c59b1e9b9d"/>
    <xsd:import namespace="574c5ac3-85c9-4dbc-99f3-3df084561b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0b6db-7b90-4b27-a150-b3c59b1e9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4c5ac3-85c9-4dbc-99f3-3df084561bd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61DED9-0635-417D-B8FD-130EC4B089AD}">
  <ds:schemaRefs>
    <ds:schemaRef ds:uri="http://schemas.microsoft.com/sharepoint/v3/contenttype/forms"/>
  </ds:schemaRefs>
</ds:datastoreItem>
</file>

<file path=customXml/itemProps2.xml><?xml version="1.0" encoding="utf-8"?>
<ds:datastoreItem xmlns:ds="http://schemas.openxmlformats.org/officeDocument/2006/customXml" ds:itemID="{3FD76D93-BE21-4C49-83E3-AFEFEA7CB213}">
  <ds:schemaRefs>
    <ds:schemaRef ds:uri="http://purl.org/dc/elements/1.1/"/>
    <ds:schemaRef ds:uri="http://schemas.microsoft.com/office/2006/documentManagement/types"/>
    <ds:schemaRef ds:uri="http://www.w3.org/XML/1998/namespace"/>
    <ds:schemaRef ds:uri="574c5ac3-85c9-4dbc-99f3-3df084561bd1"/>
    <ds:schemaRef ds:uri="http://purl.org/dc/dcmitype/"/>
    <ds:schemaRef ds:uri="http://purl.org/dc/terms/"/>
    <ds:schemaRef ds:uri="4470b6db-7b90-4b27-a150-b3c59b1e9b9d"/>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C3186E4-4392-4E3D-BD5E-6D7523B70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0b6db-7b90-4b27-a150-b3c59b1e9b9d"/>
    <ds:schemaRef ds:uri="574c5ac3-85c9-4dbc-99f3-3df084561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24</vt:i4>
      </vt:variant>
    </vt:vector>
  </HeadingPairs>
  <TitlesOfParts>
    <vt:vector size="55" baseType="lpstr">
      <vt:lpstr>Indice</vt:lpstr>
      <vt:lpstr>KM1</vt:lpstr>
      <vt:lpstr>OV1 </vt:lpstr>
      <vt:lpstr>LI1</vt:lpstr>
      <vt:lpstr>LI2</vt:lpstr>
      <vt:lpstr>CCA</vt:lpstr>
      <vt:lpstr>CC1</vt:lpstr>
      <vt:lpstr>CC2</vt:lpstr>
      <vt:lpstr>LR1</vt:lpstr>
      <vt:lpstr>LR2</vt:lpstr>
      <vt:lpstr>LIQ1</vt:lpstr>
      <vt:lpstr>LIQ2</vt:lpstr>
      <vt:lpstr>CR1</vt:lpstr>
      <vt:lpstr>CR2</vt:lpstr>
      <vt:lpstr>CR3</vt:lpstr>
      <vt:lpstr>CR4</vt:lpstr>
      <vt:lpstr>CR5</vt:lpstr>
      <vt:lpstr>CCR1</vt:lpstr>
      <vt:lpstr>CCR3</vt:lpstr>
      <vt:lpstr>CCR5</vt:lpstr>
      <vt:lpstr>CCR8</vt:lpstr>
      <vt:lpstr>SEC1</vt:lpstr>
      <vt:lpstr>MR1</vt:lpstr>
      <vt:lpstr>OR1</vt:lpstr>
      <vt:lpstr>OR2</vt:lpstr>
      <vt:lpstr>OR3</vt:lpstr>
      <vt:lpstr>RMBL1</vt:lpstr>
      <vt:lpstr>REM1</vt:lpstr>
      <vt:lpstr>REM2</vt:lpstr>
      <vt:lpstr>ENC</vt:lpstr>
      <vt:lpstr>CDC</vt:lpstr>
      <vt:lpstr>'OV1 '!_Toc404082824</vt:lpstr>
      <vt:lpstr>'OV1 '!_Toc404082825</vt:lpstr>
      <vt:lpstr>'CC1'!Área_de_impresión</vt:lpstr>
      <vt:lpstr>'CC2'!Área_de_impresión</vt:lpstr>
      <vt:lpstr>CCA!Área_de_impresión</vt:lpstr>
      <vt:lpstr>'CCR1'!Área_de_impresión</vt:lpstr>
      <vt:lpstr>'CCR3'!Área_de_impresión</vt:lpstr>
      <vt:lpstr>'CCR5'!Área_de_impresión</vt:lpstr>
      <vt:lpstr>'CCR8'!Área_de_impresión</vt:lpstr>
      <vt:lpstr>'CR1'!Área_de_impresión</vt:lpstr>
      <vt:lpstr>'CR2'!Área_de_impresión</vt:lpstr>
      <vt:lpstr>'CR3'!Área_de_impresión</vt:lpstr>
      <vt:lpstr>'CR4'!Área_de_impresión</vt:lpstr>
      <vt:lpstr>'CR5'!Área_de_impresión</vt:lpstr>
      <vt:lpstr>ENC!Área_de_impresión</vt:lpstr>
      <vt:lpstr>Indice!Área_de_impresión</vt:lpstr>
      <vt:lpstr>'KM1'!Área_de_impresión</vt:lpstr>
      <vt:lpstr>'LIQ1'!Área_de_impresión</vt:lpstr>
      <vt:lpstr>'LIQ2'!Área_de_impresión</vt:lpstr>
      <vt:lpstr>'LR1'!Área_de_impresión</vt:lpstr>
      <vt:lpstr>'LR2'!Área_de_impresión</vt:lpstr>
      <vt:lpstr>'MR1'!Área_de_impresión</vt:lpstr>
      <vt:lpstr>'OV1 '!Área_de_impresión</vt:lpstr>
      <vt:lpstr>'SEC1'!Área_de_impresión</vt:lpstr>
    </vt:vector>
  </TitlesOfParts>
  <Manager/>
  <Company>Management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Alejandro Martinez León</dc:creator>
  <cp:keywords/>
  <dc:description/>
  <cp:lastModifiedBy>Natalia Andrea Chavez Aedo</cp:lastModifiedBy>
  <cp:revision/>
  <dcterms:created xsi:type="dcterms:W3CDTF">2020-10-06T06:57:48Z</dcterms:created>
  <dcterms:modified xsi:type="dcterms:W3CDTF">2024-02-26T13:09:00Z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0x0101006EE28AE7FDA41043891CADA299AAF8B7</vt:lpwstr>
  </property>
</Properties>
</file>